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商業・ものづくり課\☆創業支援係\090 五反田産業文化施設（ゆうぽうと跡地ホール）\06_指定管理者プロポーザル\01_募集決定原義\01_仕様書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24" i="1" l="1"/>
  <c r="F16" i="1"/>
  <c r="G16" i="1"/>
  <c r="H16" i="1"/>
  <c r="I16" i="1"/>
  <c r="J16" i="1"/>
  <c r="G24" i="1"/>
  <c r="G29" i="1" s="1"/>
  <c r="H24" i="1"/>
  <c r="H29" i="1" s="1"/>
  <c r="I24" i="1"/>
  <c r="I29" i="1" s="1"/>
  <c r="J24" i="1"/>
  <c r="J29" i="1" s="1"/>
  <c r="F31" i="1" l="1"/>
  <c r="I31" i="1"/>
  <c r="G31" i="1"/>
  <c r="J31" i="1"/>
  <c r="H31" i="1"/>
</calcChain>
</file>

<file path=xl/sharedStrings.xml><?xml version="1.0" encoding="utf-8"?>
<sst xmlns="http://schemas.openxmlformats.org/spreadsheetml/2006/main" count="42" uniqueCount="37">
  <si>
    <t>（９）</t>
    <phoneticPr fontId="1"/>
  </si>
  <si>
    <t>④</t>
    <phoneticPr fontId="1"/>
  </si>
  <si>
    <t>収支計画書</t>
    <rPh sb="0" eb="2">
      <t>シュウシ</t>
    </rPh>
    <rPh sb="2" eb="5">
      <t>ケイカクショ</t>
    </rPh>
    <phoneticPr fontId="1"/>
  </si>
  <si>
    <t>ア、イ</t>
    <phoneticPr fontId="1"/>
  </si>
  <si>
    <t>事業者名</t>
    <rPh sb="0" eb="3">
      <t>ジギョウシャ</t>
    </rPh>
    <rPh sb="3" eb="4">
      <t>メイ</t>
    </rPh>
    <phoneticPr fontId="1"/>
  </si>
  <si>
    <t>太枠内の収入見込額および経費見積額等を記入してください。</t>
    <rPh sb="0" eb="2">
      <t>フトワク</t>
    </rPh>
    <rPh sb="2" eb="3">
      <t>ナイ</t>
    </rPh>
    <rPh sb="4" eb="6">
      <t>シュウニュウ</t>
    </rPh>
    <rPh sb="6" eb="8">
      <t>ミコミ</t>
    </rPh>
    <rPh sb="8" eb="9">
      <t>ガク</t>
    </rPh>
    <rPh sb="12" eb="14">
      <t>ケイヒ</t>
    </rPh>
    <rPh sb="14" eb="16">
      <t>ミツモリ</t>
    </rPh>
    <rPh sb="16" eb="17">
      <t>ガク</t>
    </rPh>
    <rPh sb="17" eb="18">
      <t>トウ</t>
    </rPh>
    <rPh sb="19" eb="21">
      <t>キニュウ</t>
    </rPh>
    <phoneticPr fontId="1"/>
  </si>
  <si>
    <t>収入項目</t>
    <rPh sb="0" eb="2">
      <t>シュウニュウ</t>
    </rPh>
    <rPh sb="2" eb="4">
      <t>コウモク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</si>
  <si>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</si>
  <si>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</si>
  <si>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</si>
  <si>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</si>
  <si>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</si>
  <si>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イベントホール+エントランスロビー</t>
    <phoneticPr fontId="1"/>
  </si>
  <si>
    <t>ギャラリー</t>
    <phoneticPr fontId="1"/>
  </si>
  <si>
    <t>支出項目</t>
    <rPh sb="0" eb="2">
      <t>シシュツ</t>
    </rPh>
    <rPh sb="2" eb="4">
      <t>コウモク</t>
    </rPh>
    <phoneticPr fontId="1"/>
  </si>
  <si>
    <t>人件費</t>
    <rPh sb="0" eb="3">
      <t>ジンケンヒ</t>
    </rPh>
    <phoneticPr fontId="1"/>
  </si>
  <si>
    <t>※必要な項目を</t>
    <rPh sb="1" eb="3">
      <t>ヒツヨウ</t>
    </rPh>
    <rPh sb="4" eb="6">
      <t>コウモク</t>
    </rPh>
    <phoneticPr fontId="1"/>
  </si>
  <si>
    <t>追加してください</t>
    <rPh sb="0" eb="2">
      <t>ツイカ</t>
    </rPh>
    <phoneticPr fontId="1"/>
  </si>
  <si>
    <t>建物維持管理経費</t>
    <rPh sb="0" eb="2">
      <t>タテモノ</t>
    </rPh>
    <rPh sb="2" eb="4">
      <t>イジ</t>
    </rPh>
    <rPh sb="4" eb="6">
      <t>カンリ</t>
    </rPh>
    <rPh sb="6" eb="8">
      <t>ケイヒ</t>
    </rPh>
    <phoneticPr fontId="1"/>
  </si>
  <si>
    <t>光熱水費</t>
    <rPh sb="0" eb="4">
      <t>コウネツスイヒ</t>
    </rPh>
    <phoneticPr fontId="1"/>
  </si>
  <si>
    <t>修繕費</t>
    <rPh sb="0" eb="3">
      <t>シュウゼンヒ</t>
    </rPh>
    <phoneticPr fontId="1"/>
  </si>
  <si>
    <t>備品費</t>
    <rPh sb="0" eb="3">
      <t>ビヒンヒ</t>
    </rPh>
    <phoneticPr fontId="1"/>
  </si>
  <si>
    <t>支出計（経費合計額）</t>
    <rPh sb="0" eb="2">
      <t>シシュツ</t>
    </rPh>
    <rPh sb="2" eb="3">
      <t>ケイ</t>
    </rPh>
    <rPh sb="4" eb="6">
      <t>ケイヒ</t>
    </rPh>
    <rPh sb="6" eb="8">
      <t>ゴウケイ</t>
    </rPh>
    <rPh sb="8" eb="9">
      <t>ガク</t>
    </rPh>
    <phoneticPr fontId="1"/>
  </si>
  <si>
    <t>必要な基本指定管理料</t>
    <rPh sb="0" eb="2">
      <t>ヒツヨウ</t>
    </rPh>
    <rPh sb="3" eb="5">
      <t>キホン</t>
    </rPh>
    <rPh sb="5" eb="7">
      <t>シテイ</t>
    </rPh>
    <rPh sb="7" eb="9">
      <t>カンリ</t>
    </rPh>
    <rPh sb="9" eb="10">
      <t>リョウ</t>
    </rPh>
    <phoneticPr fontId="1"/>
  </si>
  <si>
    <t>イ．還元金計画</t>
    <rPh sb="2" eb="4">
      <t>カンゲン</t>
    </rPh>
    <rPh sb="4" eb="5">
      <t>キン</t>
    </rPh>
    <rPh sb="5" eb="7">
      <t>ケイカク</t>
    </rPh>
    <phoneticPr fontId="1"/>
  </si>
  <si>
    <t>還元率</t>
    <rPh sb="0" eb="2">
      <t>カンゲン</t>
    </rPh>
    <rPh sb="2" eb="3">
      <t>リツ</t>
    </rPh>
    <phoneticPr fontId="1"/>
  </si>
  <si>
    <t>区</t>
    <rPh sb="0" eb="1">
      <t>ク</t>
    </rPh>
    <phoneticPr fontId="1"/>
  </si>
  <si>
    <t>指定管理者</t>
    <rPh sb="0" eb="2">
      <t>シテイ</t>
    </rPh>
    <rPh sb="2" eb="5">
      <t>カンリシャ</t>
    </rPh>
    <phoneticPr fontId="1"/>
  </si>
  <si>
    <t>※両者の合計が100％になるようにしてください。</t>
    <rPh sb="1" eb="3">
      <t>リョウシャ</t>
    </rPh>
    <rPh sb="4" eb="6">
      <t>ゴウケイ</t>
    </rPh>
    <phoneticPr fontId="1"/>
  </si>
  <si>
    <t>※区への還元ができない場合には区を0％、指定管理者を100％として提案してください。</t>
    <rPh sb="1" eb="2">
      <t>ク</t>
    </rPh>
    <rPh sb="4" eb="6">
      <t>カンゲン</t>
    </rPh>
    <rPh sb="11" eb="13">
      <t>バアイ</t>
    </rPh>
    <rPh sb="15" eb="16">
      <t>ク</t>
    </rPh>
    <rPh sb="20" eb="22">
      <t>シテイ</t>
    </rPh>
    <rPh sb="22" eb="25">
      <t>カンリシャ</t>
    </rPh>
    <rPh sb="33" eb="35">
      <t>テイアン</t>
    </rPh>
    <phoneticPr fontId="1"/>
  </si>
  <si>
    <t>ア．事業運営管理経費見積</t>
    <rPh sb="2" eb="4">
      <t>ジギョウ</t>
    </rPh>
    <rPh sb="4" eb="6">
      <t>ウンエイ</t>
    </rPh>
    <rPh sb="6" eb="8">
      <t>カンリ</t>
    </rPh>
    <rPh sb="8" eb="10">
      <t>ケイヒ</t>
    </rPh>
    <rPh sb="10" eb="12">
      <t>ミツモリ</t>
    </rPh>
    <phoneticPr fontId="1"/>
  </si>
  <si>
    <t>収入計（使用料金収入見込額）</t>
    <rPh sb="0" eb="2">
      <t>シュウニュウ</t>
    </rPh>
    <rPh sb="2" eb="3">
      <t>ケイ</t>
    </rPh>
    <rPh sb="4" eb="6">
      <t>シヨウ</t>
    </rPh>
    <rPh sb="6" eb="8">
      <t>リョウキン</t>
    </rPh>
    <rPh sb="8" eb="10">
      <t>シュウニュウ</t>
    </rPh>
    <rPh sb="10" eb="12">
      <t>ミコミ</t>
    </rPh>
    <rPh sb="12" eb="13">
      <t>ガク</t>
    </rPh>
    <phoneticPr fontId="1"/>
  </si>
  <si>
    <t>事業運営管理経費見積額</t>
    <rPh sb="0" eb="2">
      <t>ジギョウ</t>
    </rPh>
    <rPh sb="2" eb="4">
      <t>ウンエイ</t>
    </rPh>
    <rPh sb="4" eb="6">
      <t>カンリ</t>
    </rPh>
    <rPh sb="6" eb="8">
      <t>ケイヒ</t>
    </rPh>
    <rPh sb="8" eb="10">
      <t>ミツモリ</t>
    </rPh>
    <rPh sb="10" eb="11">
      <t>ガク</t>
    </rPh>
    <phoneticPr fontId="1"/>
  </si>
  <si>
    <t>　※「経費合計額－使用料金収入見込額」。マイナスの場合は0円。</t>
    <rPh sb="3" eb="5">
      <t>ケイヒ</t>
    </rPh>
    <rPh sb="5" eb="7">
      <t>ゴウケイ</t>
    </rPh>
    <rPh sb="7" eb="8">
      <t>ガク</t>
    </rPh>
    <rPh sb="9" eb="11">
      <t>シヨウ</t>
    </rPh>
    <rPh sb="11" eb="13">
      <t>リョウキン</t>
    </rPh>
    <rPh sb="13" eb="15">
      <t>シュウニュウ</t>
    </rPh>
    <rPh sb="15" eb="17">
      <t>ミコミ</t>
    </rPh>
    <rPh sb="17" eb="18">
      <t>ガク</t>
    </rPh>
    <rPh sb="25" eb="27">
      <t>バアイ</t>
    </rPh>
    <rPh sb="29" eb="30">
      <t>エン</t>
    </rPh>
    <phoneticPr fontId="1"/>
  </si>
  <si>
    <t>使用料金収入が経費合計額を超過した場合、または使用料金収入がその見込額を超過した場合等に、その超過部分の一部を区に還元していただくものです。</t>
    <rPh sb="0" eb="2">
      <t>シヨウ</t>
    </rPh>
    <rPh sb="23" eb="25">
      <t>シヨウ</t>
    </rPh>
    <rPh sb="42" eb="43">
      <t>トウ</t>
    </rPh>
    <phoneticPr fontId="1"/>
  </si>
  <si>
    <t>事業運営管理に関する提案書</t>
    <rPh sb="0" eb="2">
      <t>ジギョウ</t>
    </rPh>
    <rPh sb="2" eb="4">
      <t>ウンエイ</t>
    </rPh>
    <rPh sb="4" eb="6">
      <t>カンリ</t>
    </rPh>
    <rPh sb="7" eb="8">
      <t>カン</t>
    </rPh>
    <rPh sb="10" eb="13">
      <t>テイアンショ</t>
    </rPh>
    <phoneticPr fontId="1"/>
  </si>
  <si>
    <t>事業運営管理経費見積書および還元金計画書</t>
    <rPh sb="0" eb="2">
      <t>ジギョウ</t>
    </rPh>
    <rPh sb="2" eb="4">
      <t>ウンエイ</t>
    </rPh>
    <rPh sb="4" eb="6">
      <t>カンリ</t>
    </rPh>
    <rPh sb="6" eb="8">
      <t>ケイヒ</t>
    </rPh>
    <rPh sb="8" eb="11">
      <t>ミツモリショ</t>
    </rPh>
    <rPh sb="14" eb="16">
      <t>カンゲン</t>
    </rPh>
    <rPh sb="16" eb="17">
      <t>キン</t>
    </rPh>
    <rPh sb="17" eb="20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</si>
</sst>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6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176" fontId="2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176" fontId="2" fillId="2" borderId="17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9" fontId="2" fillId="2" borderId="1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2" fillId="2" borderId="5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1028700</xdr:colOff>
      <xdr:row>0</xdr:row>
      <xdr:rowOff>66675</xdr:rowOff>
    </xdr:from>
    <xdr:to>
      <xdr:col>9</xdr:col>
      <xdr:colOff>876301</xdr:colOff>
      <xdr:row>1</xdr:row>
      <xdr:rowOff>163805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800850" y="66675"/>
          <a:ext cx="885826" cy="3257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ja-JP" altLang="en-US" sz="1400" kern="100">
              <a:effectLst/>
              <a:latin typeface="Century"/>
              <a:ea typeface="ＭＳ 明朝"/>
              <a:cs typeface="Times New Roman"/>
            </a:rPr>
            <a:t>５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Normal="100" zoomScaleSheetLayoutView="100" workbookViewId="0">
      <selection activeCell="L18" sqref="L18"/>
    </sheetView>
  </sheetViews>
  <sheetFormatPr defaultColWidth="9" defaultRowHeight="18" customHeight="1" x14ac:dyDescent="0.15"/>
  <cols>
    <col min="1" max="3" width="3.625" style="4" customWidth="1"/>
    <col min="4" max="4" width="8.25" style="4" customWidth="1"/>
    <col min="5" max="5" width="15.75" style="4" customWidth="1"/>
    <col min="6" max="10" width="13.625" style="4" customWidth="1"/>
    <col min="11" max="12" width="15" style="4" customWidth="1"/>
    <col min="13" max="16384" width="9" style="4"/>
  </cols>
  <sheetData>
    <row r="1" spans="1:10" ht="18" customHeight="1" x14ac:dyDescent="0.15">
      <c r="A1" s="27" t="s">
        <v>0</v>
      </c>
      <c r="B1" s="28"/>
      <c r="C1" s="29"/>
      <c r="D1" s="1" t="s">
        <v>35</v>
      </c>
      <c r="E1" s="2"/>
      <c r="F1" s="2"/>
      <c r="G1" s="3"/>
    </row>
    <row r="2" spans="1:10" ht="18" customHeight="1" x14ac:dyDescent="0.15">
      <c r="A2" s="24" t="s">
        <v>1</v>
      </c>
      <c r="B2" s="25"/>
      <c r="C2" s="26"/>
      <c r="D2" s="1" t="s">
        <v>2</v>
      </c>
      <c r="E2" s="2"/>
      <c r="F2" s="2"/>
      <c r="G2" s="3"/>
    </row>
    <row r="3" spans="1:10" ht="18" customHeight="1" x14ac:dyDescent="0.15">
      <c r="A3" s="24" t="s">
        <v>3</v>
      </c>
      <c r="B3" s="25"/>
      <c r="C3" s="26"/>
      <c r="D3" s="1" t="s">
        <v>36</v>
      </c>
      <c r="E3" s="2"/>
      <c r="F3" s="2"/>
      <c r="G3" s="3"/>
    </row>
    <row r="5" spans="1:10" ht="18" customHeight="1" x14ac:dyDescent="0.15">
      <c r="A5" s="24" t="s">
        <v>4</v>
      </c>
      <c r="B5" s="25"/>
      <c r="C5" s="26"/>
      <c r="D5" s="1"/>
      <c r="E5" s="2"/>
      <c r="F5" s="2"/>
      <c r="G5" s="3"/>
    </row>
    <row r="7" spans="1:10" ht="18" customHeight="1" x14ac:dyDescent="0.15">
      <c r="B7" s="4" t="s">
        <v>5</v>
      </c>
    </row>
    <row r="10" spans="1:10" ht="18" customHeight="1" x14ac:dyDescent="0.15">
      <c r="A10" s="4" t="s">
        <v>30</v>
      </c>
    </row>
    <row r="12" spans="1:10" ht="18" customHeight="1" thickBot="1" x14ac:dyDescent="0.2">
      <c r="B12" s="24" t="s">
        <v>6</v>
      </c>
      <c r="C12" s="25"/>
      <c r="D12" s="25"/>
      <c r="E12" s="26"/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</row>
    <row r="13" spans="1:10" ht="18" customHeight="1" x14ac:dyDescent="0.15">
      <c r="B13" s="6"/>
      <c r="C13" s="7"/>
      <c r="D13" s="32" t="s">
        <v>12</v>
      </c>
      <c r="E13" s="33"/>
      <c r="F13" s="42"/>
      <c r="G13" s="42"/>
      <c r="H13" s="42"/>
      <c r="I13" s="42"/>
      <c r="J13" s="42"/>
    </row>
    <row r="14" spans="1:10" ht="18" customHeight="1" thickBot="1" x14ac:dyDescent="0.2">
      <c r="B14" s="8"/>
      <c r="C14" s="9"/>
      <c r="D14" s="34"/>
      <c r="E14" s="35"/>
      <c r="F14" s="43"/>
      <c r="G14" s="43"/>
      <c r="H14" s="43"/>
      <c r="I14" s="43"/>
      <c r="J14" s="43"/>
    </row>
    <row r="15" spans="1:10" ht="18" customHeight="1" thickBot="1" x14ac:dyDescent="0.2">
      <c r="B15" s="8"/>
      <c r="C15" s="9"/>
      <c r="D15" s="30" t="s">
        <v>13</v>
      </c>
      <c r="E15" s="31"/>
      <c r="F15" s="10"/>
      <c r="G15" s="10"/>
      <c r="H15" s="10"/>
      <c r="I15" s="10"/>
      <c r="J15" s="10"/>
    </row>
    <row r="16" spans="1:10" ht="18" customHeight="1" x14ac:dyDescent="0.15">
      <c r="B16" s="11" t="s">
        <v>31</v>
      </c>
      <c r="C16" s="12"/>
      <c r="D16" s="2"/>
      <c r="E16" s="3"/>
      <c r="F16" s="13">
        <f>SUM(F13:F15)</f>
        <v>0</v>
      </c>
      <c r="G16" s="13">
        <f>SUM(G13:G15)</f>
        <v>0</v>
      </c>
      <c r="H16" s="13">
        <f>SUM(H13:H15)</f>
        <v>0</v>
      </c>
      <c r="I16" s="13">
        <f>SUM(I13:I15)</f>
        <v>0</v>
      </c>
      <c r="J16" s="13">
        <f>SUM(J13:J15)</f>
        <v>0</v>
      </c>
    </row>
    <row r="18" spans="2:10" ht="18" customHeight="1" thickBot="1" x14ac:dyDescent="0.2">
      <c r="B18" s="24" t="s">
        <v>14</v>
      </c>
      <c r="C18" s="25"/>
      <c r="D18" s="25"/>
      <c r="E18" s="26"/>
      <c r="F18" s="5" t="s">
        <v>7</v>
      </c>
      <c r="G18" s="5" t="s">
        <v>8</v>
      </c>
      <c r="H18" s="5" t="s">
        <v>9</v>
      </c>
      <c r="I18" s="5" t="s">
        <v>10</v>
      </c>
      <c r="J18" s="5" t="s">
        <v>11</v>
      </c>
    </row>
    <row r="19" spans="2:10" ht="18" customHeight="1" x14ac:dyDescent="0.15">
      <c r="B19" s="14"/>
      <c r="C19" s="15"/>
      <c r="D19" s="40" t="s">
        <v>15</v>
      </c>
      <c r="E19" s="41"/>
      <c r="F19" s="16"/>
      <c r="G19" s="16"/>
      <c r="H19" s="16"/>
      <c r="I19" s="16"/>
      <c r="J19" s="16"/>
    </row>
    <row r="20" spans="2:10" ht="18" customHeight="1" x14ac:dyDescent="0.15">
      <c r="B20" s="15"/>
      <c r="C20" s="15"/>
      <c r="D20" s="40" t="s">
        <v>16</v>
      </c>
      <c r="E20" s="41"/>
      <c r="F20" s="16"/>
      <c r="G20" s="16"/>
      <c r="H20" s="16"/>
      <c r="I20" s="16"/>
      <c r="J20" s="16"/>
    </row>
    <row r="21" spans="2:10" ht="18" customHeight="1" thickBot="1" x14ac:dyDescent="0.2">
      <c r="B21" s="15"/>
      <c r="C21" s="15"/>
      <c r="D21" s="40" t="s">
        <v>17</v>
      </c>
      <c r="E21" s="41"/>
      <c r="F21" s="16"/>
      <c r="G21" s="16"/>
      <c r="H21" s="16"/>
      <c r="I21" s="16"/>
      <c r="J21" s="16"/>
    </row>
    <row r="22" spans="2:10" ht="18" customHeight="1" thickBot="1" x14ac:dyDescent="0.2">
      <c r="B22" s="15"/>
      <c r="C22" s="15"/>
      <c r="D22" s="40"/>
      <c r="E22" s="41"/>
      <c r="F22" s="16"/>
      <c r="G22" s="16"/>
      <c r="H22" s="16"/>
      <c r="I22" s="16"/>
      <c r="J22" s="16"/>
    </row>
    <row r="23" spans="2:10" ht="18" customHeight="1" thickBot="1" x14ac:dyDescent="0.2">
      <c r="B23" s="15"/>
      <c r="C23" s="15"/>
      <c r="D23" s="40"/>
      <c r="E23" s="41"/>
      <c r="F23" s="16"/>
      <c r="G23" s="16"/>
      <c r="H23" s="16"/>
      <c r="I23" s="16"/>
      <c r="J23" s="16"/>
    </row>
    <row r="24" spans="2:10" ht="18" customHeight="1" x14ac:dyDescent="0.15">
      <c r="B24" s="15"/>
      <c r="C24" s="17" t="s">
        <v>32</v>
      </c>
      <c r="D24" s="1"/>
      <c r="E24" s="2"/>
      <c r="F24" s="18">
        <f>SUM(F19:F23)</f>
        <v>0</v>
      </c>
      <c r="G24" s="18">
        <f t="shared" ref="G24:J24" si="0">SUM(G19:G23)</f>
        <v>0</v>
      </c>
      <c r="H24" s="18">
        <f t="shared" si="0"/>
        <v>0</v>
      </c>
      <c r="I24" s="18">
        <f t="shared" si="0"/>
        <v>0</v>
      </c>
      <c r="J24" s="18">
        <f t="shared" si="0"/>
        <v>0</v>
      </c>
    </row>
    <row r="25" spans="2:10" ht="18" customHeight="1" x14ac:dyDescent="0.15">
      <c r="B25" s="15"/>
      <c r="C25" s="19" t="s">
        <v>18</v>
      </c>
      <c r="D25" s="19"/>
      <c r="E25" s="19"/>
      <c r="F25" s="20">
        <v>18500000</v>
      </c>
      <c r="G25" s="20">
        <v>20000000</v>
      </c>
      <c r="H25" s="20">
        <v>20000000</v>
      </c>
      <c r="I25" s="20">
        <v>20000000</v>
      </c>
      <c r="J25" s="20">
        <v>20000000</v>
      </c>
    </row>
    <row r="26" spans="2:10" ht="18" customHeight="1" x14ac:dyDescent="0.15">
      <c r="B26" s="15"/>
      <c r="C26" s="1" t="s">
        <v>19</v>
      </c>
      <c r="D26" s="2"/>
      <c r="E26" s="3"/>
      <c r="F26" s="21">
        <v>8700000</v>
      </c>
      <c r="G26" s="21">
        <v>9500000</v>
      </c>
      <c r="H26" s="21">
        <v>9500000</v>
      </c>
      <c r="I26" s="21">
        <v>9500000</v>
      </c>
      <c r="J26" s="21">
        <v>9500000</v>
      </c>
    </row>
    <row r="27" spans="2:10" ht="18" customHeight="1" x14ac:dyDescent="0.15">
      <c r="B27" s="15"/>
      <c r="C27" s="1" t="s">
        <v>20</v>
      </c>
      <c r="D27" s="2"/>
      <c r="E27" s="3"/>
      <c r="F27" s="21">
        <v>0</v>
      </c>
      <c r="G27" s="21">
        <v>4000000</v>
      </c>
      <c r="H27" s="21">
        <v>4000000</v>
      </c>
      <c r="I27" s="21">
        <v>4000000</v>
      </c>
      <c r="J27" s="21">
        <v>4000000</v>
      </c>
    </row>
    <row r="28" spans="2:10" ht="18" customHeight="1" x14ac:dyDescent="0.15">
      <c r="B28" s="15"/>
      <c r="C28" s="1" t="s">
        <v>21</v>
      </c>
      <c r="D28" s="2"/>
      <c r="E28" s="3"/>
      <c r="F28" s="21">
        <v>1850000</v>
      </c>
      <c r="G28" s="21">
        <v>2000000</v>
      </c>
      <c r="H28" s="21">
        <v>2000000</v>
      </c>
      <c r="I28" s="21">
        <v>2000000</v>
      </c>
      <c r="J28" s="21">
        <v>2000000</v>
      </c>
    </row>
    <row r="29" spans="2:10" ht="18" customHeight="1" x14ac:dyDescent="0.15">
      <c r="B29" s="17" t="s">
        <v>22</v>
      </c>
      <c r="C29" s="1"/>
      <c r="D29" s="2"/>
      <c r="E29" s="3"/>
      <c r="F29" s="21">
        <f>SUM(F24:F28)</f>
        <v>29050000</v>
      </c>
      <c r="G29" s="21">
        <f>SUM(G24:G28)</f>
        <v>35500000</v>
      </c>
      <c r="H29" s="21">
        <f t="shared" ref="H29:J29" si="1">SUM(H24:H28)</f>
        <v>35500000</v>
      </c>
      <c r="I29" s="21">
        <f t="shared" si="1"/>
        <v>35500000</v>
      </c>
      <c r="J29" s="21">
        <f t="shared" si="1"/>
        <v>35500000</v>
      </c>
    </row>
    <row r="31" spans="2:10" ht="18" customHeight="1" x14ac:dyDescent="0.15">
      <c r="B31" s="4" t="s">
        <v>23</v>
      </c>
      <c r="F31" s="21">
        <f>IF(F29-F16&lt;0,0,F29-F16)</f>
        <v>29050000</v>
      </c>
      <c r="G31" s="21">
        <f>IF(G29-G16&lt;0,0,G29-G16)</f>
        <v>35500000</v>
      </c>
      <c r="H31" s="21">
        <f>IF(H29-H16&lt;0,0,H29-H16)</f>
        <v>35500000</v>
      </c>
      <c r="I31" s="21">
        <f>IF(I29-I16&lt;0,0,I29-I16)</f>
        <v>35500000</v>
      </c>
      <c r="J31" s="21">
        <f>IF(J29-J16&lt;0,0,J29-J16)</f>
        <v>35500000</v>
      </c>
    </row>
    <row r="32" spans="2:10" ht="18" customHeight="1" x14ac:dyDescent="0.15">
      <c r="F32" s="4" t="s">
        <v>33</v>
      </c>
    </row>
    <row r="35" spans="1:10" ht="18" customHeight="1" x14ac:dyDescent="0.15">
      <c r="A35" s="4" t="s">
        <v>24</v>
      </c>
    </row>
    <row r="36" spans="1:10" ht="18" customHeight="1" x14ac:dyDescent="0.15">
      <c r="B36" s="36" t="s">
        <v>34</v>
      </c>
      <c r="C36" s="37"/>
      <c r="D36" s="37"/>
      <c r="E36" s="37"/>
      <c r="F36" s="37"/>
      <c r="G36" s="37"/>
      <c r="H36" s="37"/>
      <c r="I36" s="37"/>
      <c r="J36" s="37"/>
    </row>
    <row r="37" spans="1:10" ht="18" customHeight="1" x14ac:dyDescent="0.15">
      <c r="B37" s="37"/>
      <c r="C37" s="37"/>
      <c r="D37" s="37"/>
      <c r="E37" s="37"/>
      <c r="F37" s="37"/>
      <c r="G37" s="37"/>
      <c r="H37" s="37"/>
      <c r="I37" s="37"/>
      <c r="J37" s="37"/>
    </row>
    <row r="38" spans="1:10" ht="18" customHeight="1" thickBot="1" x14ac:dyDescent="0.2"/>
    <row r="39" spans="1:10" ht="18" customHeight="1" thickBot="1" x14ac:dyDescent="0.2">
      <c r="B39" s="38" t="s">
        <v>25</v>
      </c>
      <c r="C39" s="39"/>
      <c r="D39" s="22" t="s">
        <v>26</v>
      </c>
      <c r="E39" s="23">
        <v>0</v>
      </c>
      <c r="F39" s="22" t="s">
        <v>27</v>
      </c>
      <c r="G39" s="23">
        <v>0</v>
      </c>
    </row>
    <row r="40" spans="1:10" ht="18" customHeight="1" x14ac:dyDescent="0.15">
      <c r="E40" s="4" t="s">
        <v>28</v>
      </c>
    </row>
    <row r="41" spans="1:10" ht="18" customHeight="1" x14ac:dyDescent="0.15">
      <c r="E41" s="4" t="s">
        <v>29</v>
      </c>
    </row>
  </sheetData>
  <mergeCells count="20">
    <mergeCell ref="F13:F14"/>
    <mergeCell ref="G13:G14"/>
    <mergeCell ref="H13:H14"/>
    <mergeCell ref="I13:I14"/>
    <mergeCell ref="J13:J14"/>
    <mergeCell ref="B36:J37"/>
    <mergeCell ref="B39:C39"/>
    <mergeCell ref="D19:E19"/>
    <mergeCell ref="D20:E20"/>
    <mergeCell ref="D21:E21"/>
    <mergeCell ref="D23:E23"/>
    <mergeCell ref="D22:E22"/>
    <mergeCell ref="B18:E18"/>
    <mergeCell ref="B12:E12"/>
    <mergeCell ref="A1:C1"/>
    <mergeCell ref="A2:C2"/>
    <mergeCell ref="A3:C3"/>
    <mergeCell ref="A5:C5"/>
    <mergeCell ref="D15:E15"/>
    <mergeCell ref="D13:E14"/>
  </mergeCells>
  <phoneticPr fontId="1"/>
  <pageMargins left="0.25196850393700793" right="0.23622047244094491" top="0.35433070866141736" bottom="0.35433070866141736" header="0.31496062992125984" footer="0.31496062992125984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A47D5C0D5A744780F5E51BB221BE21" ma:contentTypeVersion="2" ma:contentTypeDescription="新しいドキュメントを作成します。" ma:contentTypeScope="" ma:versionID="1bfd42ee4a8222faf0e43f17db77b617">
  <xsd:schema xmlns:xsd="http://www.w3.org/2001/XMLSchema" xmlns:xs="http://www.w3.org/2001/XMLSchema" xmlns:p="http://schemas.microsoft.com/office/2006/metadata/properties" xmlns:ns2="12bf7ee5-e1dc-446d-a777-a74e49b15335" targetNamespace="http://schemas.microsoft.com/office/2006/metadata/properties" ma:root="true" ma:fieldsID="4ff51c4eeeb9712cf725af981e20dd37" ns2:_="">
    <xsd:import namespace="12bf7ee5-e1dc-446d-a777-a74e49b153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f7ee5-e1dc-446d-a777-a74e49b15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4902B5-6C88-41CE-BEB0-4CF7D2115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B3D44-2548-4E9D-924D-EEB12508F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f7ee5-e1dc-446d-a777-a74e49b153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1C65DE-EC1C-4070-B55C-59B428284DB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2bf7ee5-e1dc-446d-a777-a74e49b153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品川区役所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浅川　明</dc:creator>
  <cp:keywords/>
  <dc:description/>
  <cp:lastModifiedBy>LocalAdmin</cp:lastModifiedBy>
  <cp:revision/>
  <cp:lastPrinted>2022-10-31T01:35:16Z</cp:lastPrinted>
  <dcterms:created xsi:type="dcterms:W3CDTF">2014-03-04T09:14:58Z</dcterms:created>
  <dcterms:modified xsi:type="dcterms:W3CDTF">2022-12-01T02:27:51Z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0x0101006EA47D5C0D5A744780F5E51BB221BE21</vt:lpwstr>
  </property>
</Properties>
</file>