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inagawa.local\共有\2020年度共有\2570900_商業・ものづくり課\☆中小企業支援係\03001_融資あっ旋\01001_融資あっせん\8000－認定\01_5号認定\5号HP\"/>
    </mc:Choice>
  </mc:AlternateContent>
  <bookViews>
    <workbookView xWindow="0" yWindow="0" windowWidth="12195" windowHeight="70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4" i="1" l="1"/>
  <c r="I63" i="1"/>
  <c r="C63" i="1"/>
  <c r="O64" i="1" s="1"/>
  <c r="F61" i="1"/>
  <c r="L57" i="1"/>
  <c r="J53" i="1"/>
  <c r="I60" i="1" s="1"/>
  <c r="F53" i="1"/>
  <c r="C60" i="1" s="1"/>
  <c r="O61" i="1" s="1"/>
  <c r="N52" i="1"/>
  <c r="N51" i="1"/>
  <c r="N50" i="1"/>
  <c r="N53" i="1" s="1"/>
  <c r="O24" i="1"/>
  <c r="F24" i="1"/>
  <c r="I23" i="1"/>
  <c r="C23" i="1"/>
  <c r="F21" i="1"/>
  <c r="L17" i="1"/>
  <c r="J13" i="1"/>
  <c r="I20" i="1" s="1"/>
  <c r="F13" i="1"/>
  <c r="C20" i="1" s="1"/>
  <c r="O21" i="1" s="1"/>
  <c r="N12" i="1"/>
  <c r="N11" i="1"/>
  <c r="N10" i="1"/>
  <c r="N13" i="1" s="1"/>
</calcChain>
</file>

<file path=xl/sharedStrings.xml><?xml version="1.0" encoding="utf-8"?>
<sst xmlns="http://schemas.openxmlformats.org/spreadsheetml/2006/main" count="105" uniqueCount="57">
  <si>
    <t xml:space="preserve">  ５号認定（イ）－③　売上高減少率および減少額算出表                                       </t>
    <rPh sb="4" eb="6">
      <t>ニンテイ</t>
    </rPh>
    <phoneticPr fontId="3"/>
  </si>
  <si>
    <t>申請者名
(名称および代表者の氏名）：</t>
    <phoneticPr fontId="3"/>
  </si>
  <si>
    <r>
      <t>１．業務内容について</t>
    </r>
    <r>
      <rPr>
        <sz val="10"/>
        <color indexed="8"/>
        <rFont val="ＭＳ Ｐゴシック"/>
        <family val="3"/>
        <charset val="128"/>
      </rPr>
      <t>（取り扱っている業務、品目などを列記してください。）</t>
    </r>
    <rPh sb="2" eb="4">
      <t>ギョウム</t>
    </rPh>
    <rPh sb="4" eb="6">
      <t>ナイヨウ</t>
    </rPh>
    <phoneticPr fontId="3"/>
  </si>
  <si>
    <t>２．売上高が減少している指定業種</t>
    <rPh sb="2" eb="4">
      <t>ウリアゲ</t>
    </rPh>
    <rPh sb="4" eb="5">
      <t>ダカ</t>
    </rPh>
    <rPh sb="6" eb="8">
      <t>ゲンショウ</t>
    </rPh>
    <rPh sb="12" eb="14">
      <t>シテイ</t>
    </rPh>
    <rPh sb="14" eb="16">
      <t>ギョウシュ</t>
    </rPh>
    <phoneticPr fontId="3"/>
  </si>
  <si>
    <t>（単位：円）</t>
    <phoneticPr fontId="3"/>
  </si>
  <si>
    <t>a.売上高が減少している
指定業種（＊１・２）</t>
    <phoneticPr fontId="3"/>
  </si>
  <si>
    <t>ｂ.最近３か月の前年
同期の売上高</t>
    <rPh sb="2" eb="4">
      <t>サイキン</t>
    </rPh>
    <rPh sb="6" eb="7">
      <t>ゲツ</t>
    </rPh>
    <rPh sb="8" eb="10">
      <t>ゼンネン</t>
    </rPh>
    <rPh sb="11" eb="13">
      <t>ドウキ</t>
    </rPh>
    <rPh sb="14" eb="16">
      <t>ウリアゲ</t>
    </rPh>
    <rPh sb="16" eb="17">
      <t>ダカ</t>
    </rPh>
    <phoneticPr fontId="3"/>
  </si>
  <si>
    <t>c.最近３か月
（平成　　年　　月～
平成　　年　　月）の売上高</t>
    <rPh sb="2" eb="4">
      <t>サイキン</t>
    </rPh>
    <rPh sb="6" eb="7">
      <t>ゲツ</t>
    </rPh>
    <rPh sb="9" eb="11">
      <t>ヘイセイ</t>
    </rPh>
    <rPh sb="13" eb="14">
      <t>ネン</t>
    </rPh>
    <rPh sb="16" eb="17">
      <t>ガツ</t>
    </rPh>
    <rPh sb="19" eb="21">
      <t>ヘイセイ</t>
    </rPh>
    <rPh sb="23" eb="24">
      <t>ネン</t>
    </rPh>
    <rPh sb="26" eb="27">
      <t>ガツ</t>
    </rPh>
    <rPh sb="29" eb="31">
      <t>ウリアゲ</t>
    </rPh>
    <rPh sb="31" eb="32">
      <t>ダカ</t>
    </rPh>
    <phoneticPr fontId="3"/>
  </si>
  <si>
    <t>ｄ.減少額
（b－c）</t>
    <rPh sb="2" eb="4">
      <t>ゲンショウ</t>
    </rPh>
    <rPh sb="4" eb="5">
      <t>ガク</t>
    </rPh>
    <phoneticPr fontId="3"/>
  </si>
  <si>
    <t>合　　計</t>
    <rPh sb="0" eb="1">
      <t>ゴウ</t>
    </rPh>
    <rPh sb="3" eb="4">
      <t>ケイ</t>
    </rPh>
    <phoneticPr fontId="3"/>
  </si>
  <si>
    <t>＊１　認定申請書の表には、「a．欄」に記載する指定業種（日本標準産業分類の細分類番号と細分類業種名）と同じ
　　業種を記載。「a．欄」には、売上高を把握できる業種のみの記載でも可能。
＊２　複数の指定業種の売上高を合算して記載することも可能。</t>
    <rPh sb="3" eb="5">
      <t>ニンテイ</t>
    </rPh>
    <rPh sb="5" eb="8">
      <t>シンセイショ</t>
    </rPh>
    <rPh sb="9" eb="10">
      <t>ヒョウ</t>
    </rPh>
    <rPh sb="16" eb="17">
      <t>ラン</t>
    </rPh>
    <rPh sb="19" eb="21">
      <t>キサイ</t>
    </rPh>
    <rPh sb="23" eb="25">
      <t>シテイ</t>
    </rPh>
    <rPh sb="25" eb="27">
      <t>ギョウシュ</t>
    </rPh>
    <rPh sb="28" eb="30">
      <t>ニホン</t>
    </rPh>
    <rPh sb="30" eb="32">
      <t>ヒョウジュン</t>
    </rPh>
    <rPh sb="32" eb="34">
      <t>サンギョウ</t>
    </rPh>
    <rPh sb="34" eb="36">
      <t>ブンルイ</t>
    </rPh>
    <rPh sb="37" eb="40">
      <t>サイブンルイ</t>
    </rPh>
    <rPh sb="40" eb="42">
      <t>バンゴウ</t>
    </rPh>
    <rPh sb="43" eb="46">
      <t>サイブンルイ</t>
    </rPh>
    <rPh sb="46" eb="49">
      <t>ギョウシュメイ</t>
    </rPh>
    <rPh sb="51" eb="52">
      <t>オナ</t>
    </rPh>
    <rPh sb="59" eb="61">
      <t>キサイ</t>
    </rPh>
    <rPh sb="70" eb="72">
      <t>ウリアゲ</t>
    </rPh>
    <rPh sb="72" eb="73">
      <t>ダカ</t>
    </rPh>
    <rPh sb="74" eb="76">
      <t>ハアク</t>
    </rPh>
    <rPh sb="79" eb="81">
      <t>ギョウシュ</t>
    </rPh>
    <rPh sb="84" eb="86">
      <t>キサイ</t>
    </rPh>
    <rPh sb="88" eb="90">
      <t>カノウ</t>
    </rPh>
    <rPh sb="95" eb="97">
      <t>フクスウ</t>
    </rPh>
    <rPh sb="98" eb="100">
      <t>シテイ</t>
    </rPh>
    <rPh sb="100" eb="102">
      <t>ギョウシュ</t>
    </rPh>
    <rPh sb="103" eb="105">
      <t>ウリアゲ</t>
    </rPh>
    <rPh sb="105" eb="106">
      <t>ダカ</t>
    </rPh>
    <rPh sb="107" eb="109">
      <t>ガッサン</t>
    </rPh>
    <rPh sb="111" eb="113">
      <t>キサイ</t>
    </rPh>
    <rPh sb="118" eb="120">
      <t>カノウ</t>
    </rPh>
    <phoneticPr fontId="3"/>
  </si>
  <si>
    <t>３．企業全体の売上高</t>
    <rPh sb="2" eb="4">
      <t>キギョウ</t>
    </rPh>
    <rPh sb="4" eb="6">
      <t>ゼンタイ</t>
    </rPh>
    <rPh sb="7" eb="9">
      <t>ウリアゲ</t>
    </rPh>
    <rPh sb="9" eb="10">
      <t>ダカ</t>
    </rPh>
    <phoneticPr fontId="3"/>
  </si>
  <si>
    <t>（単位：円）</t>
    <phoneticPr fontId="3"/>
  </si>
  <si>
    <t>e.最近３か月の前年
同期の全体の売上高</t>
    <rPh sb="2" eb="4">
      <t>サイキン</t>
    </rPh>
    <rPh sb="6" eb="7">
      <t>ゲツ</t>
    </rPh>
    <rPh sb="8" eb="10">
      <t>ゼンネン</t>
    </rPh>
    <rPh sb="11" eb="13">
      <t>ドウキ</t>
    </rPh>
    <rPh sb="14" eb="16">
      <t>ゼンタイ</t>
    </rPh>
    <rPh sb="17" eb="19">
      <t>ウリアゲ</t>
    </rPh>
    <rPh sb="19" eb="20">
      <t>ダカ</t>
    </rPh>
    <phoneticPr fontId="3"/>
  </si>
  <si>
    <t>　　　　　　　f.最近３か月
（平成　　年　　月～平成　　年　　月）
　　　　　　　の全体の売上高</t>
    <rPh sb="9" eb="11">
      <t>サイキン</t>
    </rPh>
    <rPh sb="13" eb="14">
      <t>ゲツ</t>
    </rPh>
    <rPh sb="16" eb="18">
      <t>ヘイセイ</t>
    </rPh>
    <rPh sb="20" eb="21">
      <t>ネン</t>
    </rPh>
    <rPh sb="23" eb="24">
      <t>ガツ</t>
    </rPh>
    <rPh sb="25" eb="27">
      <t>ヘイセイ</t>
    </rPh>
    <rPh sb="29" eb="30">
      <t>ネン</t>
    </rPh>
    <rPh sb="32" eb="33">
      <t>ガツ</t>
    </rPh>
    <rPh sb="43" eb="45">
      <t>ゼンタイ</t>
    </rPh>
    <rPh sb="46" eb="48">
      <t>ウリアゲ</t>
    </rPh>
    <rPh sb="48" eb="49">
      <t>ダカ</t>
    </rPh>
    <phoneticPr fontId="3"/>
  </si>
  <si>
    <t>g.減少額
（e－f）</t>
    <rPh sb="2" eb="4">
      <t>ゲンショウ</t>
    </rPh>
    <rPh sb="4" eb="5">
      <t>ガク</t>
    </rPh>
    <phoneticPr fontId="3"/>
  </si>
  <si>
    <t>４．最近３か月の指定業種の売上高の減少額の割合と企業全体の減少率</t>
    <rPh sb="8" eb="10">
      <t>シテイ</t>
    </rPh>
    <rPh sb="10" eb="12">
      <t>ギョウシュ</t>
    </rPh>
    <rPh sb="17" eb="20">
      <t>ゲンショウガク</t>
    </rPh>
    <rPh sb="21" eb="23">
      <t>ワリアイ</t>
    </rPh>
    <rPh sb="24" eb="26">
      <t>キギョウ</t>
    </rPh>
    <rPh sb="26" eb="28">
      <t>ゼンタイ</t>
    </rPh>
    <phoneticPr fontId="3"/>
  </si>
  <si>
    <t>⑴　前年の企業全体の売上高に対する、指定業種に属する事業の売上高の減少額の割合</t>
    <phoneticPr fontId="3"/>
  </si>
  <si>
    <t>【Ｂ】</t>
    <phoneticPr fontId="3"/>
  </si>
  <si>
    <t>円</t>
    <phoneticPr fontId="3"/>
  </si>
  <si>
    <t>－</t>
    <phoneticPr fontId="3"/>
  </si>
  <si>
    <t>【Ａ】</t>
    <phoneticPr fontId="3"/>
  </si>
  <si>
    <t>円</t>
    <rPh sb="0" eb="1">
      <t>エン</t>
    </rPh>
    <phoneticPr fontId="3"/>
  </si>
  <si>
    <t>【Ｄ】</t>
    <phoneticPr fontId="3"/>
  </si>
  <si>
    <t>円</t>
    <phoneticPr fontId="3"/>
  </si>
  <si>
    <t>×１００＝</t>
    <phoneticPr fontId="3"/>
  </si>
  <si>
    <t>％</t>
    <phoneticPr fontId="3"/>
  </si>
  <si>
    <t>⑵　企業全体の売上高の減少率</t>
    <rPh sb="2" eb="4">
      <t>キギョウ</t>
    </rPh>
    <rPh sb="4" eb="6">
      <t>ゼンタイ</t>
    </rPh>
    <rPh sb="7" eb="9">
      <t>ウリアゲ</t>
    </rPh>
    <rPh sb="9" eb="10">
      <t>ダカ</t>
    </rPh>
    <rPh sb="11" eb="14">
      <t>ゲンショウリツ</t>
    </rPh>
    <phoneticPr fontId="3"/>
  </si>
  <si>
    <t>⑴⑵双方が５％以上で該当</t>
    <rPh sb="2" eb="4">
      <t>ソウホウ</t>
    </rPh>
    <phoneticPr fontId="3"/>
  </si>
  <si>
    <t>【Ｄ】</t>
    <phoneticPr fontId="3"/>
  </si>
  <si>
    <t>－</t>
    <phoneticPr fontId="3"/>
  </si>
  <si>
    <t>【Ｃ】</t>
    <phoneticPr fontId="3"/>
  </si>
  <si>
    <t>⑴⑵双方が５％以上で該当</t>
    <phoneticPr fontId="3"/>
  </si>
  <si>
    <t>区使用欄（記載不要）</t>
    <rPh sb="0" eb="1">
      <t>ク</t>
    </rPh>
    <rPh sb="1" eb="2">
      <t>ツカ</t>
    </rPh>
    <rPh sb="2" eb="3">
      <t>ヨウ</t>
    </rPh>
    <rPh sb="3" eb="4">
      <t>ラン</t>
    </rPh>
    <rPh sb="5" eb="7">
      <t>キサイ</t>
    </rPh>
    <rPh sb="7" eb="9">
      <t>フヨウ</t>
    </rPh>
    <phoneticPr fontId="3"/>
  </si>
  <si>
    <t>登録番号</t>
    <rPh sb="0" eb="2">
      <t>トウロク</t>
    </rPh>
    <rPh sb="2" eb="4">
      <t>バンゴウ</t>
    </rPh>
    <phoneticPr fontId="3"/>
  </si>
  <si>
    <t>相談員</t>
    <rPh sb="0" eb="2">
      <t>ソウダン</t>
    </rPh>
    <rPh sb="2" eb="3">
      <t>イン</t>
    </rPh>
    <phoneticPr fontId="3"/>
  </si>
  <si>
    <t>日付</t>
    <rPh sb="0" eb="2">
      <t>ヒヅケ</t>
    </rPh>
    <phoneticPr fontId="3"/>
  </si>
  <si>
    <t>消費税</t>
    <rPh sb="0" eb="3">
      <t>ショウヒゼイ</t>
    </rPh>
    <phoneticPr fontId="3"/>
  </si>
  <si>
    <t>□税込み　□税なし　□不明</t>
    <rPh sb="1" eb="3">
      <t>ゼイコ</t>
    </rPh>
    <rPh sb="6" eb="7">
      <t>ゼイ</t>
    </rPh>
    <rPh sb="11" eb="13">
      <t>フメイ</t>
    </rPh>
    <phoneticPr fontId="3"/>
  </si>
  <si>
    <t>今年度
確認資料</t>
    <rPh sb="0" eb="2">
      <t>コンネン</t>
    </rPh>
    <rPh sb="2" eb="3">
      <t>ド</t>
    </rPh>
    <rPh sb="4" eb="6">
      <t>カクニン</t>
    </rPh>
    <rPh sb="6" eb="8">
      <t>シリョウ</t>
    </rPh>
    <phoneticPr fontId="3"/>
  </si>
  <si>
    <t>□試算表　□売掛金元帳　□概況説明書
□損益計算書　□請求書  □手書帳簿　
□総勘定元帳　□通帳     □レジシート　
□売上帳　 □売上推移表　□その他</t>
    <rPh sb="1" eb="4">
      <t>シサンヒョウ</t>
    </rPh>
    <rPh sb="6" eb="8">
      <t>ウリカケ</t>
    </rPh>
    <rPh sb="8" eb="9">
      <t>キン</t>
    </rPh>
    <rPh sb="9" eb="11">
      <t>モトチョウ</t>
    </rPh>
    <rPh sb="13" eb="15">
      <t>ガイキョウ</t>
    </rPh>
    <rPh sb="15" eb="18">
      <t>セツメイショ</t>
    </rPh>
    <rPh sb="20" eb="22">
      <t>ソンエキ</t>
    </rPh>
    <rPh sb="22" eb="24">
      <t>ケイサン</t>
    </rPh>
    <rPh sb="24" eb="25">
      <t>ショ</t>
    </rPh>
    <rPh sb="27" eb="30">
      <t>セイキュウショ</t>
    </rPh>
    <rPh sb="33" eb="35">
      <t>テガ</t>
    </rPh>
    <rPh sb="35" eb="37">
      <t>チョウボ</t>
    </rPh>
    <rPh sb="40" eb="41">
      <t>ソウ</t>
    </rPh>
    <rPh sb="41" eb="43">
      <t>カンジョウ</t>
    </rPh>
    <rPh sb="43" eb="45">
      <t>モトチョウ</t>
    </rPh>
    <rPh sb="47" eb="49">
      <t>ツウチョウ</t>
    </rPh>
    <rPh sb="63" eb="64">
      <t>バイ</t>
    </rPh>
    <rPh sb="64" eb="65">
      <t>ジョウ</t>
    </rPh>
    <rPh sb="65" eb="66">
      <t>チョウ</t>
    </rPh>
    <rPh sb="69" eb="71">
      <t>ウリアゲ</t>
    </rPh>
    <rPh sb="71" eb="73">
      <t>スイイ</t>
    </rPh>
    <rPh sb="73" eb="74">
      <t>ヒョウ</t>
    </rPh>
    <rPh sb="78" eb="79">
      <t>タ</t>
    </rPh>
    <phoneticPr fontId="3"/>
  </si>
  <si>
    <t>コメント</t>
    <phoneticPr fontId="3"/>
  </si>
  <si>
    <t>コメント</t>
    <phoneticPr fontId="3"/>
  </si>
  <si>
    <t>株式会社　○○製作所　代表取締役　○　▲▲</t>
    <rPh sb="7" eb="10">
      <t>セイサクショ</t>
    </rPh>
    <phoneticPr fontId="3"/>
  </si>
  <si>
    <t>ふすまの製造
不動産賃貸（住宅用）</t>
    <rPh sb="4" eb="6">
      <t>セイゾウ</t>
    </rPh>
    <rPh sb="7" eb="10">
      <t>フドウサン</t>
    </rPh>
    <rPh sb="10" eb="12">
      <t>チンタイ</t>
    </rPh>
    <rPh sb="13" eb="15">
      <t>ジュウタク</t>
    </rPh>
    <rPh sb="15" eb="16">
      <t>ヨウ</t>
    </rPh>
    <phoneticPr fontId="3"/>
  </si>
  <si>
    <t>a.売上高が減少している
指定業種（＊１・２）</t>
    <phoneticPr fontId="3"/>
  </si>
  <si>
    <r>
      <t>c.最近３か月
（平成</t>
    </r>
    <r>
      <rPr>
        <sz val="10"/>
        <color indexed="12"/>
        <rFont val="ＭＳ Ｐゴシック"/>
        <family val="3"/>
        <charset val="128"/>
      </rPr>
      <t>２５</t>
    </r>
    <r>
      <rPr>
        <sz val="10"/>
        <color indexed="8"/>
        <rFont val="ＭＳ Ｐゴシック"/>
        <family val="3"/>
        <charset val="128"/>
      </rPr>
      <t>年</t>
    </r>
    <r>
      <rPr>
        <sz val="10"/>
        <color indexed="12"/>
        <rFont val="ＭＳ Ｐゴシック"/>
        <family val="3"/>
        <charset val="128"/>
      </rPr>
      <t>１</t>
    </r>
    <r>
      <rPr>
        <sz val="10"/>
        <color indexed="8"/>
        <rFont val="ＭＳ Ｐゴシック"/>
        <family val="3"/>
        <charset val="128"/>
      </rPr>
      <t>月～
平成</t>
    </r>
    <r>
      <rPr>
        <sz val="10"/>
        <color indexed="12"/>
        <rFont val="ＭＳ Ｐゴシック"/>
        <family val="3"/>
        <charset val="128"/>
      </rPr>
      <t>２５</t>
    </r>
    <r>
      <rPr>
        <sz val="10"/>
        <color indexed="8"/>
        <rFont val="ＭＳ Ｐゴシック"/>
        <family val="3"/>
        <charset val="128"/>
      </rPr>
      <t>年</t>
    </r>
    <r>
      <rPr>
        <sz val="10"/>
        <color indexed="12"/>
        <rFont val="ＭＳ Ｐゴシック"/>
        <family val="3"/>
        <charset val="128"/>
      </rPr>
      <t>３</t>
    </r>
    <r>
      <rPr>
        <sz val="10"/>
        <color indexed="8"/>
        <rFont val="ＭＳ Ｐゴシック"/>
        <family val="3"/>
        <charset val="128"/>
      </rPr>
      <t>月）の売上高</t>
    </r>
    <rPh sb="2" eb="4">
      <t>サイキン</t>
    </rPh>
    <rPh sb="6" eb="7">
      <t>ゲツ</t>
    </rPh>
    <rPh sb="9" eb="11">
      <t>ヘイセイ</t>
    </rPh>
    <rPh sb="13" eb="14">
      <t>ネン</t>
    </rPh>
    <rPh sb="15" eb="16">
      <t>ガツ</t>
    </rPh>
    <rPh sb="18" eb="20">
      <t>ヘイセイ</t>
    </rPh>
    <rPh sb="22" eb="23">
      <t>ネン</t>
    </rPh>
    <rPh sb="24" eb="25">
      <t>ガツ</t>
    </rPh>
    <rPh sb="27" eb="29">
      <t>ウリアゲ</t>
    </rPh>
    <rPh sb="29" eb="30">
      <t>ダカ</t>
    </rPh>
    <phoneticPr fontId="3"/>
  </si>
  <si>
    <t>6921貸家業</t>
    <rPh sb="4" eb="6">
      <t>カシヤ</t>
    </rPh>
    <rPh sb="6" eb="7">
      <t>ギョウ</t>
    </rPh>
    <phoneticPr fontId="3"/>
  </si>
  <si>
    <t>＊１　認定申請書の表には、a．欄に記載する指定業種（日本標準産業分類の細分類番号と細分類業種名）と同じ業
　　種を記載。a．欄には、売上高を把握できる業種のみの記載でも可能。
＊２　複数の指定業種の売上高を合算して記載することも可能。</t>
    <rPh sb="3" eb="5">
      <t>ニンテイ</t>
    </rPh>
    <rPh sb="5" eb="8">
      <t>シンセイショ</t>
    </rPh>
    <rPh sb="9" eb="10">
      <t>ヒョウ</t>
    </rPh>
    <rPh sb="15" eb="16">
      <t>ラン</t>
    </rPh>
    <rPh sb="17" eb="19">
      <t>キサイ</t>
    </rPh>
    <rPh sb="21" eb="23">
      <t>シテイ</t>
    </rPh>
    <rPh sb="23" eb="25">
      <t>ギョウシュ</t>
    </rPh>
    <rPh sb="26" eb="28">
      <t>ニホン</t>
    </rPh>
    <rPh sb="28" eb="30">
      <t>ヒョウジュン</t>
    </rPh>
    <rPh sb="30" eb="32">
      <t>サンギョウ</t>
    </rPh>
    <rPh sb="32" eb="34">
      <t>ブンルイ</t>
    </rPh>
    <rPh sb="35" eb="38">
      <t>サイブンルイ</t>
    </rPh>
    <rPh sb="38" eb="40">
      <t>バンゴウ</t>
    </rPh>
    <rPh sb="41" eb="44">
      <t>サイブンルイ</t>
    </rPh>
    <rPh sb="44" eb="47">
      <t>ギョウシュメイ</t>
    </rPh>
    <rPh sb="49" eb="50">
      <t>オナ</t>
    </rPh>
    <rPh sb="57" eb="59">
      <t>キサイ</t>
    </rPh>
    <rPh sb="66" eb="68">
      <t>ウリアゲ</t>
    </rPh>
    <rPh sb="68" eb="69">
      <t>ダカ</t>
    </rPh>
    <rPh sb="70" eb="72">
      <t>ハアク</t>
    </rPh>
    <rPh sb="75" eb="77">
      <t>ギョウシュ</t>
    </rPh>
    <rPh sb="80" eb="82">
      <t>キサイ</t>
    </rPh>
    <rPh sb="84" eb="86">
      <t>カノウ</t>
    </rPh>
    <rPh sb="91" eb="93">
      <t>フクスウ</t>
    </rPh>
    <rPh sb="94" eb="96">
      <t>シテイ</t>
    </rPh>
    <rPh sb="96" eb="98">
      <t>ギョウシュ</t>
    </rPh>
    <rPh sb="99" eb="101">
      <t>ウリアゲ</t>
    </rPh>
    <rPh sb="101" eb="102">
      <t>ダカ</t>
    </rPh>
    <rPh sb="103" eb="105">
      <t>ガッサン</t>
    </rPh>
    <rPh sb="107" eb="109">
      <t>キサイ</t>
    </rPh>
    <rPh sb="114" eb="116">
      <t>カノウ</t>
    </rPh>
    <phoneticPr fontId="3"/>
  </si>
  <si>
    <r>
      <t>　　　　　　　f.最近３か月
（平成</t>
    </r>
    <r>
      <rPr>
        <sz val="9"/>
        <color indexed="12"/>
        <rFont val="ＭＳ Ｐゴシック"/>
        <family val="3"/>
        <charset val="128"/>
      </rPr>
      <t>２５</t>
    </r>
    <r>
      <rPr>
        <sz val="9"/>
        <color indexed="8"/>
        <rFont val="ＭＳ Ｐゴシック"/>
        <family val="3"/>
        <charset val="128"/>
      </rPr>
      <t>年</t>
    </r>
    <r>
      <rPr>
        <sz val="9"/>
        <color indexed="12"/>
        <rFont val="ＭＳ Ｐゴシック"/>
        <family val="3"/>
        <charset val="128"/>
      </rPr>
      <t>１</t>
    </r>
    <r>
      <rPr>
        <sz val="9"/>
        <color indexed="8"/>
        <rFont val="ＭＳ Ｐゴシック"/>
        <family val="3"/>
        <charset val="128"/>
      </rPr>
      <t>月～平成</t>
    </r>
    <r>
      <rPr>
        <sz val="9"/>
        <color indexed="12"/>
        <rFont val="ＭＳ Ｐゴシック"/>
        <family val="3"/>
        <charset val="128"/>
      </rPr>
      <t>２５</t>
    </r>
    <r>
      <rPr>
        <sz val="9"/>
        <color indexed="8"/>
        <rFont val="ＭＳ Ｐゴシック"/>
        <family val="3"/>
        <charset val="128"/>
      </rPr>
      <t>年</t>
    </r>
    <r>
      <rPr>
        <sz val="9"/>
        <color indexed="12"/>
        <rFont val="ＭＳ Ｐゴシック"/>
        <family val="3"/>
        <charset val="128"/>
      </rPr>
      <t>３</t>
    </r>
    <r>
      <rPr>
        <sz val="9"/>
        <color indexed="8"/>
        <rFont val="ＭＳ Ｐゴシック"/>
        <family val="3"/>
        <charset val="128"/>
      </rPr>
      <t>月）
　　　　　　　の全体の売上高</t>
    </r>
    <rPh sb="9" eb="11">
      <t>サイキン</t>
    </rPh>
    <rPh sb="13" eb="14">
      <t>ゲツ</t>
    </rPh>
    <rPh sb="41" eb="43">
      <t>ゼンタイ</t>
    </rPh>
    <rPh sb="44" eb="46">
      <t>ウリアゲ</t>
    </rPh>
    <rPh sb="46" eb="47">
      <t>ダカ</t>
    </rPh>
    <phoneticPr fontId="3"/>
  </si>
  <si>
    <t>⑴　前年の企業全体の売上高に対する、指定業種に属する事業の売上高の減少額の割合</t>
    <phoneticPr fontId="3"/>
  </si>
  <si>
    <t>【Ｂ】</t>
    <phoneticPr fontId="3"/>
  </si>
  <si>
    <t>円</t>
    <phoneticPr fontId="3"/>
  </si>
  <si>
    <t>【Ａ】</t>
    <phoneticPr fontId="3"/>
  </si>
  <si>
    <t>【Ｄ】</t>
    <phoneticPr fontId="3"/>
  </si>
  <si>
    <t>×１００＝</t>
    <phoneticPr fontId="3"/>
  </si>
  <si>
    <t>コメント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</si>
</sst>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16" x14ac:knownFonts="1">
    <font>
      <sz val="12"/>
      <color theme="1"/>
      <name val="ＭＳ Ｐゴシック"/>
      <family val="2"/>
      <charset val="128"/>
    </font>
    <font>
      <b/>
      <sz val="14"/>
      <color indexed="10"/>
      <name val="ＭＳ Ｐゴシック"/>
      <family val="3"/>
      <charset val="128"/>
    </font>
    <font>
      <sz val="6"/>
      <name val="ＭＳ Ｐゴシック"/>
      <family val="2"/>
      <charset val="128"/>
    </font>
    <font>
      <sz val="6"/>
      <name val="ＭＳ Ｐゴシック"/>
      <family val="3"/>
      <charset val="128"/>
    </font>
    <font>
      <b/>
      <sz val="14"/>
      <color indexed="8"/>
      <name val="ＭＳ Ｐゴシック"/>
      <family val="3"/>
      <charset val="128"/>
    </font>
    <font>
      <sz val="14"/>
      <color indexed="8"/>
      <name val="ＭＳ Ｐゴシック"/>
      <family val="3"/>
      <charset val="128"/>
    </font>
    <font>
      <b/>
      <sz val="12"/>
      <color indexed="8"/>
      <name val="ＭＳ Ｐゴシック"/>
      <family val="3"/>
      <charset val="128"/>
    </font>
    <font>
      <sz val="10"/>
      <color indexed="8"/>
      <name val="ＭＳ Ｐゴシック"/>
      <family val="3"/>
      <charset val="128"/>
    </font>
    <font>
      <sz val="12"/>
      <color indexed="8"/>
      <name val="ＭＳ Ｐゴシック"/>
      <family val="3"/>
      <charset val="128"/>
    </font>
    <font>
      <sz val="11"/>
      <color indexed="8"/>
      <name val="ＭＳ Ｐゴシック"/>
      <family val="3"/>
      <charset val="128"/>
    </font>
    <font>
      <sz val="9"/>
      <color indexed="8"/>
      <name val="ＭＳ Ｐゴシック"/>
      <family val="3"/>
      <charset val="128"/>
    </font>
    <font>
      <sz val="16"/>
      <color indexed="8"/>
      <name val="ＭＳ Ｐゴシック"/>
      <family val="3"/>
      <charset val="128"/>
    </font>
    <font>
      <sz val="22"/>
      <color indexed="8"/>
      <name val="ＭＳ Ｐゴシック"/>
      <family val="3"/>
      <charset val="128"/>
    </font>
    <font>
      <sz val="11"/>
      <color indexed="12"/>
      <name val="ＭＳ Ｐゴシック"/>
      <family val="3"/>
      <charset val="128"/>
    </font>
    <font>
      <sz val="10"/>
      <color indexed="12"/>
      <name val="ＭＳ Ｐゴシック"/>
      <family val="3"/>
      <charset val="128"/>
    </font>
    <font>
      <sz val="9"/>
      <color indexed="12"/>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diagonal/>
    </border>
  </borders>
  <cellStyleXfs count="1">
    <xf numFmtId="0" fontId="0" fillId="0" borderId="0">
      <alignment vertical="center"/>
    </xf>
  </cellStyleXfs>
  <cellXfs count="201">
    <xf numFmtId="0" fontId="0" fillId="0" borderId="0" xfId="0">
      <alignment vertical="center"/>
    </xf>
    <xf numFmtId="0" fontId="1"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2" borderId="1" xfId="0" applyFill="1" applyBorder="1" applyAlignment="1" applyProtection="1">
      <alignment vertical="center"/>
      <protection locked="0"/>
    </xf>
    <xf numFmtId="0" fontId="0" fillId="0" borderId="0" xfId="0" applyAlignment="1">
      <alignment vertical="center" wrapText="1"/>
    </xf>
    <xf numFmtId="0" fontId="6" fillId="0" borderId="0" xfId="0" applyFont="1">
      <alignment vertical="center"/>
    </xf>
    <xf numFmtId="0" fontId="8" fillId="0" borderId="0" xfId="0" applyFont="1">
      <alignment vertical="center"/>
    </xf>
    <xf numFmtId="0" fontId="9" fillId="2" borderId="2" xfId="0" applyFont="1" applyFill="1" applyBorder="1" applyAlignment="1" applyProtection="1">
      <alignment vertical="top" wrapText="1"/>
      <protection locked="0"/>
    </xf>
    <xf numFmtId="0" fontId="9" fillId="2" borderId="3" xfId="0" applyFont="1" applyFill="1" applyBorder="1" applyAlignment="1" applyProtection="1">
      <alignment vertical="top"/>
      <protection locked="0"/>
    </xf>
    <xf numFmtId="0" fontId="0" fillId="2" borderId="3" xfId="0" applyFill="1" applyBorder="1" applyAlignment="1" applyProtection="1">
      <alignment vertical="center"/>
      <protection locked="0"/>
    </xf>
    <xf numFmtId="0" fontId="0" fillId="2" borderId="4" xfId="0" applyFill="1" applyBorder="1" applyAlignment="1" applyProtection="1">
      <alignment vertical="center"/>
      <protection locked="0"/>
    </xf>
    <xf numFmtId="0" fontId="9" fillId="2" borderId="5" xfId="0" applyFont="1" applyFill="1" applyBorder="1" applyAlignment="1" applyProtection="1">
      <alignment vertical="top"/>
      <protection locked="0"/>
    </xf>
    <xf numFmtId="0" fontId="9" fillId="2" borderId="0" xfId="0" applyFont="1" applyFill="1" applyBorder="1" applyAlignment="1" applyProtection="1">
      <alignment vertical="top"/>
      <protection locked="0"/>
    </xf>
    <xf numFmtId="0" fontId="0" fillId="2" borderId="0" xfId="0" applyFill="1" applyBorder="1" applyAlignment="1" applyProtection="1">
      <alignment vertical="center"/>
      <protection locked="0"/>
    </xf>
    <xf numFmtId="0" fontId="0" fillId="2" borderId="6" xfId="0" applyFill="1" applyBorder="1" applyAlignment="1" applyProtection="1">
      <alignment vertical="center"/>
      <protection locked="0"/>
    </xf>
    <xf numFmtId="0" fontId="9" fillId="2" borderId="7" xfId="0" applyFont="1" applyFill="1" applyBorder="1" applyAlignment="1" applyProtection="1">
      <alignment vertical="top"/>
      <protection locked="0"/>
    </xf>
    <xf numFmtId="0" fontId="9" fillId="2" borderId="8" xfId="0" applyFont="1" applyFill="1" applyBorder="1" applyAlignment="1" applyProtection="1">
      <alignment vertical="top"/>
      <protection locked="0"/>
    </xf>
    <xf numFmtId="0" fontId="0" fillId="2" borderId="8" xfId="0" applyFill="1" applyBorder="1" applyAlignment="1" applyProtection="1">
      <alignment vertical="center"/>
      <protection locked="0"/>
    </xf>
    <xf numFmtId="0" fontId="0" fillId="2" borderId="9" xfId="0" applyFill="1" applyBorder="1" applyAlignment="1" applyProtection="1">
      <alignment vertical="center"/>
      <protection locked="0"/>
    </xf>
    <xf numFmtId="0" fontId="9" fillId="0" borderId="10" xfId="0" applyFont="1" applyBorder="1" applyAlignment="1" applyProtection="1">
      <alignment horizontal="right"/>
      <protection locked="0"/>
    </xf>
    <xf numFmtId="0" fontId="7" fillId="0" borderId="1" xfId="0" applyFont="1" applyBorder="1" applyAlignment="1">
      <alignment horizontal="center" vertical="center" wrapText="1" shrinkToFit="1"/>
    </xf>
    <xf numFmtId="0" fontId="7"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7" fillId="2" borderId="1"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shrinkToFit="1"/>
      <protection locked="0"/>
    </xf>
    <xf numFmtId="176" fontId="0" fillId="2" borderId="1" xfId="0" applyNumberFormat="1" applyFill="1" applyBorder="1" applyAlignment="1" applyProtection="1">
      <alignment horizontal="center" vertical="center" shrinkToFit="1"/>
      <protection locked="0"/>
    </xf>
    <xf numFmtId="176" fontId="0" fillId="3" borderId="1" xfId="0" applyNumberFormat="1" applyFill="1" applyBorder="1" applyAlignment="1">
      <alignment horizontal="center" vertical="center" shrinkToFit="1"/>
    </xf>
    <xf numFmtId="0" fontId="0" fillId="2" borderId="11" xfId="0" applyFill="1" applyBorder="1" applyAlignment="1" applyProtection="1">
      <alignment horizontal="center" vertical="center" shrinkToFit="1"/>
      <protection locked="0"/>
    </xf>
    <xf numFmtId="0" fontId="0" fillId="2" borderId="10" xfId="0" applyFill="1" applyBorder="1" applyAlignment="1" applyProtection="1">
      <alignment horizontal="center" vertical="center" shrinkToFit="1"/>
      <protection locked="0"/>
    </xf>
    <xf numFmtId="0" fontId="0" fillId="2" borderId="12" xfId="0" applyFill="1" applyBorder="1" applyAlignment="1" applyProtection="1">
      <alignment horizontal="center" vertical="center" shrinkToFit="1"/>
      <protection locked="0"/>
    </xf>
    <xf numFmtId="0" fontId="0" fillId="0" borderId="1" xfId="0" applyBorder="1" applyAlignment="1">
      <alignment horizontal="center" vertical="center" shrinkToFit="1"/>
    </xf>
    <xf numFmtId="0" fontId="0" fillId="0" borderId="1" xfId="0" applyBorder="1" applyAlignment="1">
      <alignment vertical="center" shrinkToFit="1"/>
    </xf>
    <xf numFmtId="0" fontId="0" fillId="0" borderId="0" xfId="0" applyAlignment="1">
      <alignment vertical="center" shrinkToFit="1"/>
    </xf>
    <xf numFmtId="0" fontId="7" fillId="0" borderId="3" xfId="0" applyFont="1" applyBorder="1" applyAlignment="1">
      <alignment vertical="center" wrapText="1"/>
    </xf>
    <xf numFmtId="0" fontId="0" fillId="0" borderId="3" xfId="0" applyBorder="1" applyAlignment="1">
      <alignment vertical="center" wrapText="1"/>
    </xf>
    <xf numFmtId="0" fontId="9" fillId="0" borderId="8" xfId="0" applyFont="1" applyBorder="1" applyAlignment="1" applyProtection="1">
      <alignment horizontal="right"/>
      <protection locked="0"/>
    </xf>
    <xf numFmtId="0" fontId="0" fillId="0" borderId="1" xfId="0" applyBorder="1" applyAlignment="1">
      <alignment horizontal="center" vertical="center" wrapText="1"/>
    </xf>
    <xf numFmtId="0" fontId="10" fillId="2" borderId="11" xfId="0" applyFont="1" applyFill="1" applyBorder="1" applyAlignment="1" applyProtection="1">
      <alignment vertical="center" wrapText="1" shrinkToFit="1"/>
      <protection locked="0"/>
    </xf>
    <xf numFmtId="0" fontId="10" fillId="2" borderId="10" xfId="0" applyFont="1" applyFill="1" applyBorder="1" applyAlignment="1" applyProtection="1">
      <alignment vertical="center" wrapText="1"/>
      <protection locked="0"/>
    </xf>
    <xf numFmtId="0" fontId="10" fillId="2" borderId="12" xfId="0" applyFont="1" applyFill="1" applyBorder="1" applyAlignment="1" applyProtection="1">
      <alignment vertical="center" wrapText="1"/>
      <protection locked="0"/>
    </xf>
    <xf numFmtId="176" fontId="0" fillId="2" borderId="1" xfId="0" applyNumberFormat="1" applyFill="1" applyBorder="1" applyAlignment="1" applyProtection="1">
      <alignment horizontal="center" vertical="center" wrapText="1"/>
      <protection locked="0"/>
    </xf>
    <xf numFmtId="176" fontId="0" fillId="3" borderId="1" xfId="0" applyNumberFormat="1" applyFill="1" applyBorder="1" applyAlignment="1">
      <alignment horizontal="center" vertical="center" wrapText="1"/>
    </xf>
    <xf numFmtId="0" fontId="9" fillId="0" borderId="0" xfId="0" applyFont="1" applyFill="1" applyBorder="1" applyAlignment="1">
      <alignment vertical="center"/>
    </xf>
    <xf numFmtId="0" fontId="9" fillId="0" borderId="0" xfId="0" applyFont="1" applyBorder="1" applyAlignment="1">
      <alignment vertical="center"/>
    </xf>
    <xf numFmtId="0" fontId="9" fillId="0" borderId="0" xfId="0" applyFont="1" applyAlignment="1">
      <alignment vertical="center"/>
    </xf>
    <xf numFmtId="0" fontId="0" fillId="0" borderId="8" xfId="0" applyBorder="1">
      <alignment vertical="center"/>
    </xf>
    <xf numFmtId="176" fontId="0" fillId="3" borderId="8" xfId="0" applyNumberFormat="1" applyFill="1" applyBorder="1" applyAlignment="1">
      <alignment vertical="center"/>
    </xf>
    <xf numFmtId="0" fontId="0" fillId="0" borderId="8" xfId="0" applyBorder="1" applyProtection="1">
      <alignment vertical="center"/>
      <protection locked="0"/>
    </xf>
    <xf numFmtId="0" fontId="0" fillId="0" borderId="0" xfId="0" applyBorder="1">
      <alignment vertical="center"/>
    </xf>
    <xf numFmtId="176" fontId="0" fillId="3" borderId="3" xfId="0" applyNumberFormat="1" applyFill="1" applyBorder="1" applyAlignment="1">
      <alignment vertical="center"/>
    </xf>
    <xf numFmtId="0" fontId="11" fillId="0" borderId="0" xfId="0" applyFont="1" applyBorder="1" applyAlignment="1">
      <alignment horizontal="center" vertical="center"/>
    </xf>
    <xf numFmtId="0" fontId="0" fillId="0" borderId="0" xfId="0" applyAlignment="1">
      <alignment vertical="center"/>
    </xf>
    <xf numFmtId="177" fontId="11" fillId="3" borderId="11" xfId="0" applyNumberFormat="1" applyFont="1" applyFill="1" applyBorder="1" applyAlignment="1">
      <alignment vertical="center"/>
    </xf>
    <xf numFmtId="177" fontId="0" fillId="3" borderId="10" xfId="0" applyNumberFormat="1" applyFill="1" applyBorder="1" applyAlignment="1">
      <alignment vertical="center"/>
    </xf>
    <xf numFmtId="177" fontId="0" fillId="3" borderId="12" xfId="0" applyNumberFormat="1" applyFill="1" applyBorder="1" applyAlignment="1">
      <alignment vertical="center"/>
    </xf>
    <xf numFmtId="0" fontId="12" fillId="0" borderId="0" xfId="0" applyFont="1" applyBorder="1">
      <alignment vertical="center"/>
    </xf>
    <xf numFmtId="0" fontId="9" fillId="0" borderId="0" xfId="0" applyFont="1" applyBorder="1" applyAlignment="1">
      <alignment vertical="center" shrinkToFit="1"/>
    </xf>
    <xf numFmtId="0" fontId="11" fillId="0" borderId="0" xfId="0" applyFont="1" applyBorder="1" applyAlignment="1">
      <alignment horizontal="center" vertical="center"/>
    </xf>
    <xf numFmtId="0" fontId="11" fillId="0" borderId="0" xfId="0" applyFont="1" applyBorder="1">
      <alignment vertical="center"/>
    </xf>
    <xf numFmtId="0" fontId="0" fillId="0" borderId="13" xfId="0" applyBorder="1">
      <alignment vertical="center"/>
    </xf>
    <xf numFmtId="0" fontId="7" fillId="0" borderId="13" xfId="0" applyFont="1" applyBorder="1" applyAlignment="1">
      <alignment vertical="center"/>
    </xf>
    <xf numFmtId="0" fontId="7" fillId="0" borderId="13" xfId="0" applyFont="1" applyBorder="1">
      <alignment vertical="center"/>
    </xf>
    <xf numFmtId="0" fontId="7" fillId="0" borderId="0" xfId="0" applyFont="1" applyBorder="1" applyAlignment="1">
      <alignment vertical="center" textRotation="255" shrinkToFit="1"/>
    </xf>
    <xf numFmtId="0" fontId="7" fillId="0" borderId="0" xfId="0" applyFont="1" applyBorder="1" applyAlignment="1">
      <alignment horizontal="distributed" vertical="center"/>
    </xf>
    <xf numFmtId="0" fontId="0" fillId="0" borderId="6" xfId="0" applyBorder="1" applyAlignment="1">
      <alignment horizontal="distributed" vertical="center"/>
    </xf>
    <xf numFmtId="0" fontId="7" fillId="0" borderId="11" xfId="0" applyFont="1"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7" fillId="0" borderId="5" xfId="0" applyFont="1" applyBorder="1" applyAlignment="1">
      <alignment horizontal="center" vertical="center"/>
    </xf>
    <xf numFmtId="0" fontId="0" fillId="0" borderId="6" xfId="0" applyBorder="1" applyAlignment="1">
      <alignment horizontal="center" vertical="center"/>
    </xf>
    <xf numFmtId="0" fontId="0" fillId="0" borderId="11" xfId="0" applyBorder="1" applyAlignment="1">
      <alignment vertical="center"/>
    </xf>
    <xf numFmtId="0" fontId="7" fillId="0" borderId="0" xfId="0" applyFont="1" applyBorder="1" applyAlignment="1">
      <alignment horizontal="center" vertical="center" wrapText="1"/>
    </xf>
    <xf numFmtId="31" fontId="7" fillId="0" borderId="11" xfId="0" applyNumberFormat="1" applyFont="1" applyBorder="1" applyAlignment="1">
      <alignment vertical="center"/>
    </xf>
    <xf numFmtId="31" fontId="7" fillId="0" borderId="10" xfId="0" applyNumberFormat="1" applyFont="1" applyBorder="1" applyAlignment="1">
      <alignment vertical="center"/>
    </xf>
    <xf numFmtId="31" fontId="7" fillId="0" borderId="12" xfId="0" applyNumberFormat="1" applyFont="1" applyBorder="1" applyAlignment="1">
      <alignment vertical="center"/>
    </xf>
    <xf numFmtId="0" fontId="0" fillId="0" borderId="0" xfId="0" applyAlignment="1">
      <alignment vertical="center" textRotation="255" shrinkToFit="1"/>
    </xf>
    <xf numFmtId="0" fontId="7" fillId="0" borderId="0" xfId="0" applyFont="1" applyBorder="1" applyAlignment="1">
      <alignment vertical="center"/>
    </xf>
    <xf numFmtId="0" fontId="7" fillId="0" borderId="0" xfId="0" applyFont="1">
      <alignment vertical="center"/>
    </xf>
    <xf numFmtId="0" fontId="7" fillId="0" borderId="0" xfId="0" applyFont="1" applyAlignment="1">
      <alignment horizontal="center" vertical="distributed"/>
    </xf>
    <xf numFmtId="0" fontId="7" fillId="0" borderId="6" xfId="0" applyFont="1" applyBorder="1" applyAlignment="1">
      <alignment horizontal="center" vertical="distributed"/>
    </xf>
    <xf numFmtId="0" fontId="7" fillId="0" borderId="0" xfId="0" applyFont="1" applyAlignment="1">
      <alignment horizontal="center" vertical="distributed" wrapText="1"/>
    </xf>
    <xf numFmtId="0" fontId="0" fillId="0" borderId="6" xfId="0" applyBorder="1" applyAlignment="1">
      <alignment horizontal="center" vertical="distributed" wrapText="1"/>
    </xf>
    <xf numFmtId="0" fontId="7" fillId="0" borderId="2" xfId="0" applyFont="1" applyFill="1" applyBorder="1" applyAlignment="1">
      <alignment vertical="distributed" wrapText="1"/>
    </xf>
    <xf numFmtId="0" fontId="7" fillId="0" borderId="3" xfId="0" applyFont="1" applyFill="1" applyBorder="1" applyAlignment="1">
      <alignment vertical="distributed" wrapText="1"/>
    </xf>
    <xf numFmtId="0" fontId="7" fillId="0" borderId="4" xfId="0" applyFont="1" applyFill="1" applyBorder="1" applyAlignment="1">
      <alignment vertical="distributed" wrapText="1"/>
    </xf>
    <xf numFmtId="0" fontId="7" fillId="0" borderId="0" xfId="0" applyFont="1" applyBorder="1">
      <alignment vertical="center"/>
    </xf>
    <xf numFmtId="0" fontId="7" fillId="0" borderId="0" xfId="0" applyFont="1" applyBorder="1" applyAlignment="1">
      <alignment horizontal="center" vertical="distributed" wrapText="1"/>
    </xf>
    <xf numFmtId="0" fontId="0" fillId="0" borderId="0" xfId="0" applyAlignment="1">
      <alignment horizontal="center" vertical="distributed" wrapText="1"/>
    </xf>
    <xf numFmtId="0" fontId="7" fillId="0" borderId="5" xfId="0" applyFont="1" applyFill="1" applyBorder="1" applyAlignment="1">
      <alignment vertical="distributed" wrapText="1"/>
    </xf>
    <xf numFmtId="0" fontId="7" fillId="0" borderId="0" xfId="0" applyFont="1" applyFill="1" applyBorder="1" applyAlignment="1">
      <alignment vertical="distributed" wrapText="1"/>
    </xf>
    <xf numFmtId="0" fontId="7" fillId="0" borderId="6" xfId="0" applyFont="1" applyFill="1" applyBorder="1" applyAlignment="1">
      <alignment vertical="distributed" wrapText="1"/>
    </xf>
    <xf numFmtId="0" fontId="7" fillId="0" borderId="7" xfId="0" applyFont="1" applyFill="1" applyBorder="1" applyAlignment="1">
      <alignment vertical="distributed" wrapText="1"/>
    </xf>
    <xf numFmtId="0" fontId="7" fillId="0" borderId="8" xfId="0" applyFont="1" applyFill="1" applyBorder="1" applyAlignment="1">
      <alignment vertical="distributed" wrapText="1"/>
    </xf>
    <xf numFmtId="0" fontId="7" fillId="0" borderId="9" xfId="0" applyFont="1" applyFill="1" applyBorder="1" applyAlignment="1">
      <alignment vertical="distributed" wrapText="1"/>
    </xf>
    <xf numFmtId="0" fontId="0" fillId="0" borderId="1" xfId="0" applyFill="1" applyBorder="1" applyAlignment="1">
      <alignment vertical="top"/>
    </xf>
    <xf numFmtId="0" fontId="1" fillId="0" borderId="0" xfId="0" applyFont="1" applyAlignment="1" applyProtection="1">
      <alignment horizontal="left" vertical="center" wrapText="1"/>
    </xf>
    <xf numFmtId="0" fontId="4" fillId="0" borderId="0" xfId="0" applyFont="1" applyAlignment="1" applyProtection="1">
      <alignment horizontal="left" vertical="center"/>
    </xf>
    <xf numFmtId="0" fontId="5" fillId="0" borderId="0" xfId="0" applyFont="1" applyAlignment="1" applyProtection="1">
      <alignment horizontal="left"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horizontal="center" vertical="center"/>
    </xf>
    <xf numFmtId="0" fontId="13" fillId="2" borderId="1" xfId="0" applyFont="1" applyFill="1" applyBorder="1" applyAlignment="1" applyProtection="1">
      <alignment vertical="center"/>
    </xf>
    <xf numFmtId="0" fontId="6" fillId="0" borderId="0" xfId="0" applyFont="1" applyProtection="1">
      <alignment vertical="center"/>
    </xf>
    <xf numFmtId="0" fontId="8" fillId="0" borderId="0" xfId="0" applyFont="1" applyProtection="1">
      <alignment vertical="center"/>
    </xf>
    <xf numFmtId="0" fontId="0" fillId="0" borderId="0" xfId="0" applyProtection="1">
      <alignment vertical="center"/>
    </xf>
    <xf numFmtId="0" fontId="13" fillId="2" borderId="2" xfId="0" applyFont="1" applyFill="1" applyBorder="1" applyAlignment="1" applyProtection="1">
      <alignment vertical="top" wrapText="1"/>
    </xf>
    <xf numFmtId="0" fontId="13" fillId="2" borderId="3" xfId="0" applyFont="1" applyFill="1" applyBorder="1" applyAlignment="1" applyProtection="1">
      <alignment vertical="top"/>
    </xf>
    <xf numFmtId="0" fontId="13" fillId="2" borderId="3" xfId="0" applyFont="1" applyFill="1" applyBorder="1" applyAlignment="1" applyProtection="1">
      <alignment vertical="center"/>
    </xf>
    <xf numFmtId="0" fontId="13" fillId="2" borderId="4" xfId="0" applyFont="1" applyFill="1" applyBorder="1" applyAlignment="1" applyProtection="1">
      <alignment vertical="center"/>
    </xf>
    <xf numFmtId="0" fontId="13" fillId="2" borderId="5" xfId="0" applyFont="1" applyFill="1" applyBorder="1" applyAlignment="1" applyProtection="1">
      <alignment vertical="top"/>
    </xf>
    <xf numFmtId="0" fontId="13" fillId="2" borderId="0" xfId="0" applyFont="1" applyFill="1" applyBorder="1" applyAlignment="1" applyProtection="1">
      <alignment vertical="top"/>
    </xf>
    <xf numFmtId="0" fontId="13" fillId="2" borderId="0" xfId="0" applyFont="1" applyFill="1" applyBorder="1" applyAlignment="1" applyProtection="1">
      <alignment vertical="center"/>
    </xf>
    <xf numFmtId="0" fontId="13" fillId="2" borderId="6" xfId="0" applyFont="1" applyFill="1" applyBorder="1" applyAlignment="1" applyProtection="1">
      <alignment vertical="center"/>
    </xf>
    <xf numFmtId="0" fontId="13" fillId="2" borderId="7" xfId="0" applyFont="1" applyFill="1" applyBorder="1" applyAlignment="1" applyProtection="1">
      <alignment vertical="top"/>
    </xf>
    <xf numFmtId="0" fontId="13" fillId="2" borderId="8" xfId="0" applyFont="1" applyFill="1" applyBorder="1" applyAlignment="1" applyProtection="1">
      <alignment vertical="top"/>
    </xf>
    <xf numFmtId="0" fontId="13" fillId="2" borderId="8" xfId="0" applyFont="1" applyFill="1" applyBorder="1" applyAlignment="1" applyProtection="1">
      <alignment vertical="center"/>
    </xf>
    <xf numFmtId="0" fontId="13" fillId="2" borderId="9" xfId="0" applyFont="1" applyFill="1" applyBorder="1" applyAlignment="1" applyProtection="1">
      <alignment vertical="center"/>
    </xf>
    <xf numFmtId="0" fontId="9" fillId="0" borderId="10" xfId="0" applyFont="1" applyBorder="1" applyAlignment="1" applyProtection="1">
      <alignment horizontal="right"/>
    </xf>
    <xf numFmtId="0" fontId="7" fillId="0" borderId="1" xfId="0" applyFont="1" applyBorder="1" applyAlignment="1" applyProtection="1">
      <alignment horizontal="center" vertical="center" wrapText="1" shrinkToFit="1"/>
    </xf>
    <xf numFmtId="0" fontId="7" fillId="0" borderId="1" xfId="0" applyFont="1" applyBorder="1" applyAlignment="1" applyProtection="1">
      <alignment horizontal="center" vertical="center" wrapText="1"/>
    </xf>
    <xf numFmtId="0" fontId="0" fillId="0" borderId="1" xfId="0" applyBorder="1" applyAlignment="1" applyProtection="1">
      <alignment vertical="center" wrapText="1"/>
    </xf>
    <xf numFmtId="0" fontId="0" fillId="0" borderId="1" xfId="0" applyBorder="1" applyAlignment="1" applyProtection="1">
      <alignment vertical="center"/>
    </xf>
    <xf numFmtId="0" fontId="7" fillId="2" borderId="1" xfId="0" applyFont="1" applyFill="1" applyBorder="1" applyAlignment="1" applyProtection="1">
      <alignment horizontal="center" vertical="center" wrapText="1"/>
    </xf>
    <xf numFmtId="0" fontId="0" fillId="2" borderId="1" xfId="0" applyFill="1" applyBorder="1" applyAlignment="1" applyProtection="1">
      <alignment vertical="center"/>
    </xf>
    <xf numFmtId="0" fontId="13" fillId="2" borderId="1" xfId="0" applyFont="1" applyFill="1" applyBorder="1" applyAlignment="1" applyProtection="1">
      <alignment horizontal="center" vertical="center" shrinkToFit="1"/>
    </xf>
    <xf numFmtId="176" fontId="13" fillId="2" borderId="1" xfId="0" applyNumberFormat="1" applyFont="1" applyFill="1" applyBorder="1" applyAlignment="1" applyProtection="1">
      <alignment horizontal="center" vertical="center" shrinkToFit="1"/>
    </xf>
    <xf numFmtId="176" fontId="0" fillId="3" borderId="1" xfId="0" applyNumberFormat="1" applyFill="1" applyBorder="1" applyAlignment="1" applyProtection="1">
      <alignment horizontal="center" vertical="center" shrinkToFit="1"/>
    </xf>
    <xf numFmtId="0" fontId="0" fillId="2" borderId="11" xfId="0" applyFill="1" applyBorder="1" applyAlignment="1" applyProtection="1">
      <alignment horizontal="center" vertical="center" shrinkToFit="1"/>
    </xf>
    <xf numFmtId="0" fontId="0" fillId="2" borderId="10" xfId="0" applyFill="1" applyBorder="1" applyAlignment="1" applyProtection="1">
      <alignment horizontal="center" vertical="center" shrinkToFit="1"/>
    </xf>
    <xf numFmtId="0" fontId="0" fillId="2" borderId="12" xfId="0" applyFill="1" applyBorder="1" applyAlignment="1" applyProtection="1">
      <alignment horizontal="center" vertical="center" shrinkToFit="1"/>
    </xf>
    <xf numFmtId="176" fontId="0" fillId="2" borderId="1" xfId="0" applyNumberFormat="1" applyFill="1" applyBorder="1" applyAlignment="1" applyProtection="1">
      <alignment horizontal="center" vertical="center" shrinkToFit="1"/>
    </xf>
    <xf numFmtId="0" fontId="0" fillId="2" borderId="1" xfId="0" applyFill="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1" xfId="0" applyBorder="1" applyAlignment="1" applyProtection="1">
      <alignment vertical="center" shrinkToFit="1"/>
    </xf>
    <xf numFmtId="0" fontId="0" fillId="0" borderId="0" xfId="0" applyAlignment="1" applyProtection="1">
      <alignment vertical="center" shrinkToFit="1"/>
    </xf>
    <xf numFmtId="0" fontId="7" fillId="0" borderId="3" xfId="0" applyFont="1" applyBorder="1" applyAlignment="1" applyProtection="1">
      <alignment vertical="center" wrapText="1"/>
    </xf>
    <xf numFmtId="0" fontId="0" fillId="0" borderId="3" xfId="0" applyBorder="1" applyAlignment="1" applyProtection="1">
      <alignment vertical="center" wrapText="1"/>
    </xf>
    <xf numFmtId="0" fontId="9" fillId="0" borderId="8" xfId="0" applyFont="1" applyBorder="1" applyAlignment="1" applyProtection="1">
      <alignment horizontal="right"/>
    </xf>
    <xf numFmtId="0" fontId="0" fillId="0" borderId="1" xfId="0" applyBorder="1" applyAlignment="1" applyProtection="1">
      <alignment horizontal="center" vertical="center" wrapText="1"/>
    </xf>
    <xf numFmtId="0" fontId="10" fillId="2" borderId="11" xfId="0" applyFont="1" applyFill="1" applyBorder="1" applyAlignment="1" applyProtection="1">
      <alignment vertical="center" wrapText="1" shrinkToFit="1"/>
    </xf>
    <xf numFmtId="0" fontId="0" fillId="0" borderId="10" xfId="0" applyBorder="1" applyProtection="1">
      <alignment vertical="center"/>
    </xf>
    <xf numFmtId="0" fontId="0" fillId="0" borderId="12" xfId="0" applyBorder="1" applyProtection="1">
      <alignment vertical="center"/>
    </xf>
    <xf numFmtId="176" fontId="0" fillId="2" borderId="1" xfId="0" applyNumberFormat="1" applyFill="1" applyBorder="1" applyAlignment="1" applyProtection="1">
      <alignment horizontal="center" vertical="center" wrapText="1"/>
    </xf>
    <xf numFmtId="176" fontId="0" fillId="0" borderId="1" xfId="0" applyNumberFormat="1" applyBorder="1" applyAlignment="1" applyProtection="1">
      <alignment horizontal="center" vertical="center" wrapText="1"/>
    </xf>
    <xf numFmtId="0" fontId="9" fillId="0" borderId="0" xfId="0" applyFont="1" applyFill="1" applyBorder="1" applyAlignment="1" applyProtection="1">
      <alignment vertical="center"/>
    </xf>
    <xf numFmtId="0" fontId="9" fillId="0" borderId="0" xfId="0" applyFont="1" applyBorder="1" applyAlignment="1" applyProtection="1">
      <alignment vertical="center"/>
    </xf>
    <xf numFmtId="0" fontId="9" fillId="0" borderId="0" xfId="0" applyFont="1" applyAlignment="1" applyProtection="1">
      <alignment vertical="center"/>
    </xf>
    <xf numFmtId="0" fontId="0" fillId="0" borderId="8" xfId="0" applyBorder="1" applyProtection="1">
      <alignment vertical="center"/>
    </xf>
    <xf numFmtId="176" fontId="0" fillId="3" borderId="8" xfId="0" applyNumberFormat="1" applyFill="1" applyBorder="1" applyAlignment="1" applyProtection="1">
      <alignment vertical="center"/>
    </xf>
    <xf numFmtId="0" fontId="0" fillId="0" borderId="0" xfId="0" applyBorder="1" applyProtection="1">
      <alignment vertical="center"/>
    </xf>
    <xf numFmtId="176" fontId="0" fillId="3" borderId="3" xfId="0" applyNumberFormat="1" applyFill="1" applyBorder="1" applyAlignment="1" applyProtection="1">
      <alignment vertical="center"/>
    </xf>
    <xf numFmtId="0" fontId="11" fillId="0" borderId="0" xfId="0" applyFont="1" applyBorder="1" applyAlignment="1" applyProtection="1">
      <alignment horizontal="center" vertical="center"/>
    </xf>
    <xf numFmtId="0" fontId="0" fillId="0" borderId="0" xfId="0" applyAlignment="1" applyProtection="1">
      <alignment vertical="center"/>
    </xf>
    <xf numFmtId="177" fontId="11" fillId="3" borderId="11" xfId="0" applyNumberFormat="1" applyFont="1" applyFill="1" applyBorder="1" applyAlignment="1" applyProtection="1">
      <alignment vertical="center"/>
    </xf>
    <xf numFmtId="177" fontId="0" fillId="3" borderId="10" xfId="0" applyNumberFormat="1" applyFill="1" applyBorder="1" applyAlignment="1" applyProtection="1">
      <alignment vertical="center"/>
    </xf>
    <xf numFmtId="177" fontId="0" fillId="3" borderId="12" xfId="0" applyNumberFormat="1" applyFill="1" applyBorder="1" applyAlignment="1" applyProtection="1">
      <alignment vertical="center"/>
    </xf>
    <xf numFmtId="0" fontId="12" fillId="0" borderId="0" xfId="0" applyFont="1" applyBorder="1" applyProtection="1">
      <alignment vertical="center"/>
    </xf>
    <xf numFmtId="0" fontId="9" fillId="0" borderId="0" xfId="0" applyFont="1" applyBorder="1" applyAlignment="1" applyProtection="1">
      <alignment vertical="center" shrinkToFit="1"/>
    </xf>
    <xf numFmtId="0" fontId="11" fillId="0" borderId="0" xfId="0" applyFont="1" applyBorder="1" applyAlignment="1" applyProtection="1">
      <alignment horizontal="center" vertical="center"/>
    </xf>
    <xf numFmtId="0" fontId="11" fillId="0" borderId="0" xfId="0" applyFont="1" applyBorder="1" applyProtection="1">
      <alignment vertical="center"/>
    </xf>
    <xf numFmtId="0" fontId="0" fillId="0" borderId="13" xfId="0" applyBorder="1" applyProtection="1">
      <alignment vertical="center"/>
    </xf>
    <xf numFmtId="0" fontId="7" fillId="0" borderId="13" xfId="0" applyFont="1" applyBorder="1" applyAlignment="1" applyProtection="1">
      <alignment vertical="center"/>
    </xf>
    <xf numFmtId="0" fontId="7" fillId="0" borderId="13" xfId="0" applyFont="1" applyBorder="1" applyProtection="1">
      <alignment vertical="center"/>
    </xf>
    <xf numFmtId="0" fontId="7" fillId="0" borderId="0" xfId="0" applyFont="1" applyBorder="1" applyAlignment="1" applyProtection="1">
      <alignment vertical="center" textRotation="255" shrinkToFit="1"/>
    </xf>
    <xf numFmtId="0" fontId="7" fillId="0" borderId="0" xfId="0" applyFont="1" applyBorder="1" applyAlignment="1" applyProtection="1">
      <alignment horizontal="distributed" vertical="center"/>
    </xf>
    <xf numFmtId="0" fontId="0" fillId="0" borderId="6" xfId="0" applyBorder="1" applyAlignment="1" applyProtection="1">
      <alignment horizontal="distributed" vertical="center"/>
    </xf>
    <xf numFmtId="0" fontId="7" fillId="0" borderId="11" xfId="0" applyFont="1" applyBorder="1" applyAlignment="1" applyProtection="1">
      <alignment vertical="center"/>
    </xf>
    <xf numFmtId="0" fontId="0" fillId="0" borderId="10" xfId="0" applyBorder="1" applyAlignment="1" applyProtection="1">
      <alignment vertical="center"/>
    </xf>
    <xf numFmtId="0" fontId="0" fillId="0" borderId="12" xfId="0" applyBorder="1" applyAlignment="1" applyProtection="1">
      <alignment vertical="center"/>
    </xf>
    <xf numFmtId="0" fontId="7" fillId="0" borderId="5" xfId="0" applyFont="1" applyBorder="1" applyAlignment="1" applyProtection="1">
      <alignment horizontal="center" vertical="center"/>
    </xf>
    <xf numFmtId="0" fontId="0" fillId="0" borderId="6" xfId="0" applyBorder="1" applyAlignment="1" applyProtection="1">
      <alignment horizontal="center" vertical="center"/>
    </xf>
    <xf numFmtId="0" fontId="0" fillId="0" borderId="11" xfId="0" applyBorder="1" applyAlignment="1" applyProtection="1">
      <alignment vertical="center"/>
    </xf>
    <xf numFmtId="0" fontId="7" fillId="0" borderId="0" xfId="0" applyFont="1" applyBorder="1" applyAlignment="1" applyProtection="1">
      <alignment horizontal="center" vertical="center" wrapText="1"/>
    </xf>
    <xf numFmtId="31" fontId="7" fillId="0" borderId="11" xfId="0" applyNumberFormat="1" applyFont="1" applyBorder="1" applyAlignment="1" applyProtection="1">
      <alignment vertical="center"/>
    </xf>
    <xf numFmtId="31" fontId="7" fillId="0" borderId="10" xfId="0" applyNumberFormat="1" applyFont="1" applyBorder="1" applyAlignment="1" applyProtection="1">
      <alignment vertical="center"/>
    </xf>
    <xf numFmtId="31" fontId="7" fillId="0" borderId="12" xfId="0" applyNumberFormat="1" applyFont="1" applyBorder="1" applyAlignment="1" applyProtection="1">
      <alignment vertical="center"/>
    </xf>
    <xf numFmtId="0" fontId="0" fillId="0" borderId="0" xfId="0" applyAlignment="1" applyProtection="1">
      <alignment vertical="center" textRotation="255" shrinkToFit="1"/>
    </xf>
    <xf numFmtId="0" fontId="7" fillId="0" borderId="0" xfId="0" applyFont="1" applyBorder="1" applyAlignment="1" applyProtection="1">
      <alignment vertical="center"/>
    </xf>
    <xf numFmtId="0" fontId="7" fillId="0" borderId="0" xfId="0" applyFont="1" applyProtection="1">
      <alignment vertical="center"/>
    </xf>
    <xf numFmtId="0" fontId="7" fillId="0" borderId="0" xfId="0" applyFont="1" applyAlignment="1" applyProtection="1">
      <alignment horizontal="center" vertical="distributed"/>
    </xf>
    <xf numFmtId="0" fontId="7" fillId="0" borderId="6" xfId="0" applyFont="1" applyBorder="1" applyAlignment="1" applyProtection="1">
      <alignment horizontal="center" vertical="distributed"/>
    </xf>
    <xf numFmtId="0" fontId="7" fillId="0" borderId="0" xfId="0" applyFont="1" applyAlignment="1" applyProtection="1">
      <alignment horizontal="center" vertical="distributed" wrapText="1"/>
    </xf>
    <xf numFmtId="0" fontId="0" fillId="0" borderId="6" xfId="0" applyBorder="1" applyAlignment="1" applyProtection="1">
      <alignment horizontal="center" vertical="distributed" wrapText="1"/>
    </xf>
    <xf numFmtId="0" fontId="7" fillId="0" borderId="2" xfId="0" applyFont="1" applyFill="1" applyBorder="1" applyAlignment="1" applyProtection="1">
      <alignment vertical="distributed" wrapText="1"/>
    </xf>
    <xf numFmtId="0" fontId="7" fillId="0" borderId="3" xfId="0" applyFont="1" applyFill="1" applyBorder="1" applyAlignment="1" applyProtection="1">
      <alignment vertical="distributed" wrapText="1"/>
    </xf>
    <xf numFmtId="0" fontId="7" fillId="0" borderId="4" xfId="0" applyFont="1" applyFill="1" applyBorder="1" applyAlignment="1" applyProtection="1">
      <alignment vertical="distributed" wrapText="1"/>
    </xf>
    <xf numFmtId="0" fontId="7" fillId="0" borderId="0" xfId="0" applyFont="1" applyBorder="1" applyProtection="1">
      <alignment vertical="center"/>
    </xf>
    <xf numFmtId="0" fontId="7" fillId="0" borderId="0" xfId="0" applyFont="1" applyBorder="1" applyAlignment="1" applyProtection="1">
      <alignment horizontal="center" vertical="distributed" wrapText="1"/>
    </xf>
    <xf numFmtId="0" fontId="0" fillId="0" borderId="0" xfId="0" applyAlignment="1" applyProtection="1">
      <alignment horizontal="center" vertical="distributed" wrapText="1"/>
    </xf>
    <xf numFmtId="0" fontId="7" fillId="0" borderId="5" xfId="0" applyFont="1" applyFill="1" applyBorder="1" applyAlignment="1" applyProtection="1">
      <alignment vertical="distributed" wrapText="1"/>
    </xf>
    <xf numFmtId="0" fontId="7" fillId="0" borderId="0" xfId="0" applyFont="1" applyFill="1" applyBorder="1" applyAlignment="1" applyProtection="1">
      <alignment vertical="distributed" wrapText="1"/>
    </xf>
    <xf numFmtId="0" fontId="7" fillId="0" borderId="6" xfId="0" applyFont="1" applyFill="1" applyBorder="1" applyAlignment="1" applyProtection="1">
      <alignment vertical="distributed" wrapText="1"/>
    </xf>
    <xf numFmtId="0" fontId="7" fillId="0" borderId="7" xfId="0" applyFont="1" applyFill="1" applyBorder="1" applyAlignment="1" applyProtection="1">
      <alignment vertical="distributed" wrapText="1"/>
    </xf>
    <xf numFmtId="0" fontId="7" fillId="0" borderId="8" xfId="0" applyFont="1" applyFill="1" applyBorder="1" applyAlignment="1" applyProtection="1">
      <alignment vertical="distributed" wrapText="1"/>
    </xf>
    <xf numFmtId="0" fontId="7" fillId="0" borderId="9" xfId="0" applyFont="1" applyFill="1" applyBorder="1" applyAlignment="1" applyProtection="1">
      <alignment vertical="distributed" wrapText="1"/>
    </xf>
    <xf numFmtId="0" fontId="0" fillId="0" borderId="1" xfId="0" applyFill="1" applyBorder="1" applyAlignment="1" applyProtection="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838200</xdr:colOff>
      <xdr:row>16</xdr:row>
      <xdr:rowOff>323850</xdr:rowOff>
    </xdr:from>
    <xdr:to>
      <xdr:col>2</xdr:col>
      <xdr:colOff>1181100</xdr:colOff>
      <xdr:row>17</xdr:row>
      <xdr:rowOff>0</xdr:rowOff>
    </xdr:to>
    <xdr:sp macro="" textlink="">
      <xdr:nvSpPr>
        <xdr:cNvPr id="2" name="Text Box 3"/>
        <xdr:cNvSpPr txBox="1">
          <a:spLocks noChangeArrowheads="1"/>
        </xdr:cNvSpPr>
      </xdr:nvSpPr>
      <xdr:spPr bwMode="auto">
        <a:xfrm>
          <a:off x="1076325" y="5257800"/>
          <a:ext cx="0" cy="57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…Ｃ</a:t>
          </a:r>
        </a:p>
      </xdr:txBody>
    </xdr:sp>
    <xdr:clientData/>
  </xdr:twoCellAnchor>
  <xdr:twoCellAnchor>
    <xdr:from>
      <xdr:col>3</xdr:col>
      <xdr:colOff>1200150</xdr:colOff>
      <xdr:row>16</xdr:row>
      <xdr:rowOff>333375</xdr:rowOff>
    </xdr:from>
    <xdr:to>
      <xdr:col>3</xdr:col>
      <xdr:colOff>1543050</xdr:colOff>
      <xdr:row>40</xdr:row>
      <xdr:rowOff>0</xdr:rowOff>
    </xdr:to>
    <xdr:sp macro="" textlink="">
      <xdr:nvSpPr>
        <xdr:cNvPr id="3" name="Text Box 4"/>
        <xdr:cNvSpPr txBox="1">
          <a:spLocks noChangeArrowheads="1"/>
        </xdr:cNvSpPr>
      </xdr:nvSpPr>
      <xdr:spPr bwMode="auto">
        <a:xfrm>
          <a:off x="1504950" y="5267325"/>
          <a:ext cx="0" cy="5562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…Ｄ</a:t>
          </a:r>
        </a:p>
      </xdr:txBody>
    </xdr:sp>
    <xdr:clientData/>
  </xdr:twoCellAnchor>
  <xdr:twoCellAnchor>
    <xdr:from>
      <xdr:col>3</xdr:col>
      <xdr:colOff>1181100</xdr:colOff>
      <xdr:row>13</xdr:row>
      <xdr:rowOff>0</xdr:rowOff>
    </xdr:from>
    <xdr:to>
      <xdr:col>3</xdr:col>
      <xdr:colOff>428625</xdr:colOff>
      <xdr:row>13</xdr:row>
      <xdr:rowOff>0</xdr:rowOff>
    </xdr:to>
    <xdr:sp macro="" textlink="">
      <xdr:nvSpPr>
        <xdr:cNvPr id="4" name="Text Box 5"/>
        <xdr:cNvSpPr txBox="1">
          <a:spLocks noChangeArrowheads="1"/>
        </xdr:cNvSpPr>
      </xdr:nvSpPr>
      <xdr:spPr bwMode="auto">
        <a:xfrm>
          <a:off x="1504950" y="3648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…Ｂ</a:t>
          </a:r>
        </a:p>
      </xdr:txBody>
    </xdr:sp>
    <xdr:clientData/>
  </xdr:twoCellAnchor>
  <xdr:twoCellAnchor>
    <xdr:from>
      <xdr:col>4</xdr:col>
      <xdr:colOff>1190625</xdr:colOff>
      <xdr:row>12</xdr:row>
      <xdr:rowOff>180975</xdr:rowOff>
    </xdr:from>
    <xdr:to>
      <xdr:col>5</xdr:col>
      <xdr:colOff>0</xdr:colOff>
      <xdr:row>13</xdr:row>
      <xdr:rowOff>0</xdr:rowOff>
    </xdr:to>
    <xdr:sp macro="" textlink="">
      <xdr:nvSpPr>
        <xdr:cNvPr id="5" name="Text Box 6"/>
        <xdr:cNvSpPr txBox="1">
          <a:spLocks noChangeArrowheads="1"/>
        </xdr:cNvSpPr>
      </xdr:nvSpPr>
      <xdr:spPr bwMode="auto">
        <a:xfrm>
          <a:off x="1933575" y="3581400"/>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…Ａ</a:t>
          </a:r>
        </a:p>
      </xdr:txBody>
    </xdr:sp>
    <xdr:clientData/>
  </xdr:twoCellAnchor>
  <xdr:twoCellAnchor>
    <xdr:from>
      <xdr:col>4</xdr:col>
      <xdr:colOff>1162050</xdr:colOff>
      <xdr:row>13</xdr:row>
      <xdr:rowOff>0</xdr:rowOff>
    </xdr:from>
    <xdr:to>
      <xdr:col>4</xdr:col>
      <xdr:colOff>428625</xdr:colOff>
      <xdr:row>13</xdr:row>
      <xdr:rowOff>0</xdr:rowOff>
    </xdr:to>
    <xdr:sp macro="" textlink="">
      <xdr:nvSpPr>
        <xdr:cNvPr id="6" name="Text Box 9"/>
        <xdr:cNvSpPr txBox="1">
          <a:spLocks noChangeArrowheads="1"/>
        </xdr:cNvSpPr>
      </xdr:nvSpPr>
      <xdr:spPr bwMode="auto">
        <a:xfrm>
          <a:off x="1933575" y="3648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a:t>
          </a:r>
        </a:p>
      </xdr:txBody>
    </xdr:sp>
    <xdr:clientData/>
  </xdr:twoCellAnchor>
  <xdr:twoCellAnchor>
    <xdr:from>
      <xdr:col>3</xdr:col>
      <xdr:colOff>1162050</xdr:colOff>
      <xdr:row>40</xdr:row>
      <xdr:rowOff>0</xdr:rowOff>
    </xdr:from>
    <xdr:to>
      <xdr:col>3</xdr:col>
      <xdr:colOff>428625</xdr:colOff>
      <xdr:row>40</xdr:row>
      <xdr:rowOff>0</xdr:rowOff>
    </xdr:to>
    <xdr:sp macro="" textlink="">
      <xdr:nvSpPr>
        <xdr:cNvPr id="7" name="Text Box 10"/>
        <xdr:cNvSpPr txBox="1">
          <a:spLocks noChangeArrowheads="1"/>
        </xdr:cNvSpPr>
      </xdr:nvSpPr>
      <xdr:spPr bwMode="auto">
        <a:xfrm>
          <a:off x="1504950" y="10829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…C</a:t>
          </a:r>
        </a:p>
      </xdr:txBody>
    </xdr:sp>
    <xdr:clientData/>
  </xdr:twoCellAnchor>
  <xdr:twoCellAnchor>
    <xdr:from>
      <xdr:col>2</xdr:col>
      <xdr:colOff>752475</xdr:colOff>
      <xdr:row>40</xdr:row>
      <xdr:rowOff>0</xdr:rowOff>
    </xdr:from>
    <xdr:to>
      <xdr:col>2</xdr:col>
      <xdr:colOff>428625</xdr:colOff>
      <xdr:row>40</xdr:row>
      <xdr:rowOff>0</xdr:rowOff>
    </xdr:to>
    <xdr:sp macro="" textlink="">
      <xdr:nvSpPr>
        <xdr:cNvPr id="8" name="Text Box 11"/>
        <xdr:cNvSpPr txBox="1">
          <a:spLocks noChangeArrowheads="1"/>
        </xdr:cNvSpPr>
      </xdr:nvSpPr>
      <xdr:spPr bwMode="auto">
        <a:xfrm>
          <a:off x="1076325" y="10829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…D</a:t>
          </a:r>
        </a:p>
      </xdr:txBody>
    </xdr:sp>
    <xdr:clientData/>
  </xdr:twoCellAnchor>
  <xdr:twoCellAnchor>
    <xdr:from>
      <xdr:col>7</xdr:col>
      <xdr:colOff>1190625</xdr:colOff>
      <xdr:row>12</xdr:row>
      <xdr:rowOff>180975</xdr:rowOff>
    </xdr:from>
    <xdr:to>
      <xdr:col>8</xdr:col>
      <xdr:colOff>0</xdr:colOff>
      <xdr:row>13</xdr:row>
      <xdr:rowOff>0</xdr:rowOff>
    </xdr:to>
    <xdr:sp macro="" textlink="">
      <xdr:nvSpPr>
        <xdr:cNvPr id="9" name="Text Box 12"/>
        <xdr:cNvSpPr txBox="1">
          <a:spLocks noChangeArrowheads="1"/>
        </xdr:cNvSpPr>
      </xdr:nvSpPr>
      <xdr:spPr bwMode="auto">
        <a:xfrm>
          <a:off x="3219450" y="3581400"/>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…Ａ</a:t>
          </a:r>
        </a:p>
      </xdr:txBody>
    </xdr:sp>
    <xdr:clientData/>
  </xdr:twoCellAnchor>
  <xdr:twoCellAnchor>
    <xdr:from>
      <xdr:col>3</xdr:col>
      <xdr:colOff>1162050</xdr:colOff>
      <xdr:row>39</xdr:row>
      <xdr:rowOff>9525</xdr:rowOff>
    </xdr:from>
    <xdr:to>
      <xdr:col>3</xdr:col>
      <xdr:colOff>428625</xdr:colOff>
      <xdr:row>39</xdr:row>
      <xdr:rowOff>228600</xdr:rowOff>
    </xdr:to>
    <xdr:sp macro="" textlink="">
      <xdr:nvSpPr>
        <xdr:cNvPr id="10" name="Text Box 13"/>
        <xdr:cNvSpPr txBox="1">
          <a:spLocks noChangeArrowheads="1"/>
        </xdr:cNvSpPr>
      </xdr:nvSpPr>
      <xdr:spPr bwMode="auto">
        <a:xfrm>
          <a:off x="1504950" y="10563225"/>
          <a:ext cx="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…C</a:t>
          </a:r>
        </a:p>
      </xdr:txBody>
    </xdr:sp>
    <xdr:clientData/>
  </xdr:twoCellAnchor>
  <xdr:twoCellAnchor>
    <xdr:from>
      <xdr:col>2</xdr:col>
      <xdr:colOff>752475</xdr:colOff>
      <xdr:row>39</xdr:row>
      <xdr:rowOff>19050</xdr:rowOff>
    </xdr:from>
    <xdr:to>
      <xdr:col>2</xdr:col>
      <xdr:colOff>428625</xdr:colOff>
      <xdr:row>39</xdr:row>
      <xdr:rowOff>238125</xdr:rowOff>
    </xdr:to>
    <xdr:sp macro="" textlink="">
      <xdr:nvSpPr>
        <xdr:cNvPr id="11" name="Text Box 14"/>
        <xdr:cNvSpPr txBox="1">
          <a:spLocks noChangeArrowheads="1"/>
        </xdr:cNvSpPr>
      </xdr:nvSpPr>
      <xdr:spPr bwMode="auto">
        <a:xfrm>
          <a:off x="1076325" y="10572750"/>
          <a:ext cx="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…D</a:t>
          </a:r>
        </a:p>
      </xdr:txBody>
    </xdr:sp>
    <xdr:clientData/>
  </xdr:twoCellAnchor>
  <xdr:twoCellAnchor>
    <xdr:from>
      <xdr:col>3</xdr:col>
      <xdr:colOff>1162050</xdr:colOff>
      <xdr:row>40</xdr:row>
      <xdr:rowOff>0</xdr:rowOff>
    </xdr:from>
    <xdr:to>
      <xdr:col>3</xdr:col>
      <xdr:colOff>428625</xdr:colOff>
      <xdr:row>40</xdr:row>
      <xdr:rowOff>0</xdr:rowOff>
    </xdr:to>
    <xdr:sp macro="" textlink="">
      <xdr:nvSpPr>
        <xdr:cNvPr id="12" name="Text Box 15"/>
        <xdr:cNvSpPr txBox="1">
          <a:spLocks noChangeArrowheads="1"/>
        </xdr:cNvSpPr>
      </xdr:nvSpPr>
      <xdr:spPr bwMode="auto">
        <a:xfrm>
          <a:off x="1504950" y="10829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…C</a:t>
          </a:r>
        </a:p>
      </xdr:txBody>
    </xdr:sp>
    <xdr:clientData/>
  </xdr:twoCellAnchor>
  <xdr:twoCellAnchor>
    <xdr:from>
      <xdr:col>2</xdr:col>
      <xdr:colOff>752475</xdr:colOff>
      <xdr:row>40</xdr:row>
      <xdr:rowOff>0</xdr:rowOff>
    </xdr:from>
    <xdr:to>
      <xdr:col>2</xdr:col>
      <xdr:colOff>428625</xdr:colOff>
      <xdr:row>40</xdr:row>
      <xdr:rowOff>0</xdr:rowOff>
    </xdr:to>
    <xdr:sp macro="" textlink="">
      <xdr:nvSpPr>
        <xdr:cNvPr id="13" name="Text Box 16"/>
        <xdr:cNvSpPr txBox="1">
          <a:spLocks noChangeArrowheads="1"/>
        </xdr:cNvSpPr>
      </xdr:nvSpPr>
      <xdr:spPr bwMode="auto">
        <a:xfrm>
          <a:off x="1076325" y="10829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…D</a:t>
          </a:r>
        </a:p>
      </xdr:txBody>
    </xdr:sp>
    <xdr:clientData/>
  </xdr:twoCellAnchor>
  <xdr:twoCellAnchor>
    <xdr:from>
      <xdr:col>3</xdr:col>
      <xdr:colOff>1162050</xdr:colOff>
      <xdr:row>27</xdr:row>
      <xdr:rowOff>9525</xdr:rowOff>
    </xdr:from>
    <xdr:to>
      <xdr:col>3</xdr:col>
      <xdr:colOff>428625</xdr:colOff>
      <xdr:row>27</xdr:row>
      <xdr:rowOff>228600</xdr:rowOff>
    </xdr:to>
    <xdr:sp macro="" textlink="">
      <xdr:nvSpPr>
        <xdr:cNvPr id="14" name="Text Box 17"/>
        <xdr:cNvSpPr txBox="1">
          <a:spLocks noChangeArrowheads="1"/>
        </xdr:cNvSpPr>
      </xdr:nvSpPr>
      <xdr:spPr bwMode="auto">
        <a:xfrm>
          <a:off x="1504950" y="8124825"/>
          <a:ext cx="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…C</a:t>
          </a:r>
        </a:p>
      </xdr:txBody>
    </xdr:sp>
    <xdr:clientData/>
  </xdr:twoCellAnchor>
  <xdr:twoCellAnchor>
    <xdr:from>
      <xdr:col>2</xdr:col>
      <xdr:colOff>752475</xdr:colOff>
      <xdr:row>27</xdr:row>
      <xdr:rowOff>19050</xdr:rowOff>
    </xdr:from>
    <xdr:to>
      <xdr:col>2</xdr:col>
      <xdr:colOff>428625</xdr:colOff>
      <xdr:row>27</xdr:row>
      <xdr:rowOff>238125</xdr:rowOff>
    </xdr:to>
    <xdr:sp macro="" textlink="">
      <xdr:nvSpPr>
        <xdr:cNvPr id="15" name="Text Box 18"/>
        <xdr:cNvSpPr txBox="1">
          <a:spLocks noChangeArrowheads="1"/>
        </xdr:cNvSpPr>
      </xdr:nvSpPr>
      <xdr:spPr bwMode="auto">
        <a:xfrm>
          <a:off x="1076325" y="8134350"/>
          <a:ext cx="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…D</a:t>
          </a:r>
        </a:p>
      </xdr:txBody>
    </xdr:sp>
    <xdr:clientData/>
  </xdr:twoCellAnchor>
  <xdr:twoCellAnchor>
    <xdr:from>
      <xdr:col>3</xdr:col>
      <xdr:colOff>1162050</xdr:colOff>
      <xdr:row>25</xdr:row>
      <xdr:rowOff>9525</xdr:rowOff>
    </xdr:from>
    <xdr:to>
      <xdr:col>3</xdr:col>
      <xdr:colOff>428625</xdr:colOff>
      <xdr:row>25</xdr:row>
      <xdr:rowOff>228600</xdr:rowOff>
    </xdr:to>
    <xdr:sp macro="" textlink="">
      <xdr:nvSpPr>
        <xdr:cNvPr id="16" name="Text Box 19"/>
        <xdr:cNvSpPr txBox="1">
          <a:spLocks noChangeArrowheads="1"/>
        </xdr:cNvSpPr>
      </xdr:nvSpPr>
      <xdr:spPr bwMode="auto">
        <a:xfrm>
          <a:off x="1504950" y="7572375"/>
          <a:ext cx="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…C</a:t>
          </a:r>
        </a:p>
      </xdr:txBody>
    </xdr:sp>
    <xdr:clientData/>
  </xdr:twoCellAnchor>
  <xdr:twoCellAnchor>
    <xdr:from>
      <xdr:col>2</xdr:col>
      <xdr:colOff>752475</xdr:colOff>
      <xdr:row>25</xdr:row>
      <xdr:rowOff>19050</xdr:rowOff>
    </xdr:from>
    <xdr:to>
      <xdr:col>2</xdr:col>
      <xdr:colOff>428625</xdr:colOff>
      <xdr:row>25</xdr:row>
      <xdr:rowOff>238125</xdr:rowOff>
    </xdr:to>
    <xdr:sp macro="" textlink="">
      <xdr:nvSpPr>
        <xdr:cNvPr id="17" name="Text Box 20"/>
        <xdr:cNvSpPr txBox="1">
          <a:spLocks noChangeArrowheads="1"/>
        </xdr:cNvSpPr>
      </xdr:nvSpPr>
      <xdr:spPr bwMode="auto">
        <a:xfrm>
          <a:off x="1076325" y="7581900"/>
          <a:ext cx="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…D</a:t>
          </a:r>
        </a:p>
      </xdr:txBody>
    </xdr:sp>
    <xdr:clientData/>
  </xdr:twoCellAnchor>
  <xdr:twoCellAnchor>
    <xdr:from>
      <xdr:col>3</xdr:col>
      <xdr:colOff>1162050</xdr:colOff>
      <xdr:row>26</xdr:row>
      <xdr:rowOff>9525</xdr:rowOff>
    </xdr:from>
    <xdr:to>
      <xdr:col>3</xdr:col>
      <xdr:colOff>428625</xdr:colOff>
      <xdr:row>26</xdr:row>
      <xdr:rowOff>228600</xdr:rowOff>
    </xdr:to>
    <xdr:sp macro="" textlink="">
      <xdr:nvSpPr>
        <xdr:cNvPr id="18" name="Text Box 21"/>
        <xdr:cNvSpPr txBox="1">
          <a:spLocks noChangeArrowheads="1"/>
        </xdr:cNvSpPr>
      </xdr:nvSpPr>
      <xdr:spPr bwMode="auto">
        <a:xfrm>
          <a:off x="1504950" y="7848600"/>
          <a:ext cx="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…C</a:t>
          </a:r>
        </a:p>
      </xdr:txBody>
    </xdr:sp>
    <xdr:clientData/>
  </xdr:twoCellAnchor>
  <xdr:twoCellAnchor>
    <xdr:from>
      <xdr:col>2</xdr:col>
      <xdr:colOff>752475</xdr:colOff>
      <xdr:row>26</xdr:row>
      <xdr:rowOff>19050</xdr:rowOff>
    </xdr:from>
    <xdr:to>
      <xdr:col>2</xdr:col>
      <xdr:colOff>428625</xdr:colOff>
      <xdr:row>26</xdr:row>
      <xdr:rowOff>238125</xdr:rowOff>
    </xdr:to>
    <xdr:sp macro="" textlink="">
      <xdr:nvSpPr>
        <xdr:cNvPr id="19" name="Text Box 22"/>
        <xdr:cNvSpPr txBox="1">
          <a:spLocks noChangeArrowheads="1"/>
        </xdr:cNvSpPr>
      </xdr:nvSpPr>
      <xdr:spPr bwMode="auto">
        <a:xfrm>
          <a:off x="1076325" y="7858125"/>
          <a:ext cx="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…D</a:t>
          </a:r>
        </a:p>
      </xdr:txBody>
    </xdr:sp>
    <xdr:clientData/>
  </xdr:twoCellAnchor>
  <xdr:twoCellAnchor>
    <xdr:from>
      <xdr:col>11</xdr:col>
      <xdr:colOff>1190625</xdr:colOff>
      <xdr:row>12</xdr:row>
      <xdr:rowOff>180975</xdr:rowOff>
    </xdr:from>
    <xdr:to>
      <xdr:col>12</xdr:col>
      <xdr:colOff>0</xdr:colOff>
      <xdr:row>13</xdr:row>
      <xdr:rowOff>0</xdr:rowOff>
    </xdr:to>
    <xdr:sp macro="" textlink="">
      <xdr:nvSpPr>
        <xdr:cNvPr id="20" name="Text Box 23"/>
        <xdr:cNvSpPr txBox="1">
          <a:spLocks noChangeArrowheads="1"/>
        </xdr:cNvSpPr>
      </xdr:nvSpPr>
      <xdr:spPr bwMode="auto">
        <a:xfrm>
          <a:off x="4933950" y="3581400"/>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…Ａ</a:t>
          </a:r>
        </a:p>
      </xdr:txBody>
    </xdr:sp>
    <xdr:clientData/>
  </xdr:twoCellAnchor>
  <xdr:twoCellAnchor>
    <xdr:from>
      <xdr:col>11</xdr:col>
      <xdr:colOff>1190625</xdr:colOff>
      <xdr:row>12</xdr:row>
      <xdr:rowOff>180975</xdr:rowOff>
    </xdr:from>
    <xdr:to>
      <xdr:col>12</xdr:col>
      <xdr:colOff>0</xdr:colOff>
      <xdr:row>13</xdr:row>
      <xdr:rowOff>0</xdr:rowOff>
    </xdr:to>
    <xdr:sp macro="" textlink="">
      <xdr:nvSpPr>
        <xdr:cNvPr id="21" name="Text Box 24"/>
        <xdr:cNvSpPr txBox="1">
          <a:spLocks noChangeArrowheads="1"/>
        </xdr:cNvSpPr>
      </xdr:nvSpPr>
      <xdr:spPr bwMode="auto">
        <a:xfrm>
          <a:off x="4933950" y="3581400"/>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…Ａ</a:t>
          </a:r>
        </a:p>
      </xdr:txBody>
    </xdr:sp>
    <xdr:clientData/>
  </xdr:twoCellAnchor>
  <xdr:twoCellAnchor>
    <xdr:from>
      <xdr:col>12</xdr:col>
      <xdr:colOff>104775</xdr:colOff>
      <xdr:row>12</xdr:row>
      <xdr:rowOff>38100</xdr:rowOff>
    </xdr:from>
    <xdr:to>
      <xdr:col>13</xdr:col>
      <xdr:colOff>57150</xdr:colOff>
      <xdr:row>13</xdr:row>
      <xdr:rowOff>9525</xdr:rowOff>
    </xdr:to>
    <xdr:sp macro="" textlink="">
      <xdr:nvSpPr>
        <xdr:cNvPr id="22" name="Text Box 25"/>
        <xdr:cNvSpPr txBox="1">
          <a:spLocks noChangeArrowheads="1"/>
        </xdr:cNvSpPr>
      </xdr:nvSpPr>
      <xdr:spPr bwMode="auto">
        <a:xfrm>
          <a:off x="5038725" y="3438525"/>
          <a:ext cx="3810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a:t>
          </a:r>
        </a:p>
      </xdr:txBody>
    </xdr:sp>
    <xdr:clientData/>
  </xdr:twoCellAnchor>
  <xdr:twoCellAnchor>
    <xdr:from>
      <xdr:col>8</xdr:col>
      <xdr:colOff>38100</xdr:colOff>
      <xdr:row>12</xdr:row>
      <xdr:rowOff>57150</xdr:rowOff>
    </xdr:from>
    <xdr:to>
      <xdr:col>8</xdr:col>
      <xdr:colOff>419100</xdr:colOff>
      <xdr:row>13</xdr:row>
      <xdr:rowOff>28575</xdr:rowOff>
    </xdr:to>
    <xdr:sp macro="" textlink="">
      <xdr:nvSpPr>
        <xdr:cNvPr id="23" name="Text Box 26"/>
        <xdr:cNvSpPr txBox="1">
          <a:spLocks noChangeArrowheads="1"/>
        </xdr:cNvSpPr>
      </xdr:nvSpPr>
      <xdr:spPr bwMode="auto">
        <a:xfrm>
          <a:off x="3257550" y="3457575"/>
          <a:ext cx="3810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【B】</a:t>
          </a:r>
        </a:p>
        <a:p>
          <a:pPr algn="l" rtl="0">
            <a:lnSpc>
              <a:spcPts val="1200"/>
            </a:lnSpc>
            <a:defRPr sz="1000"/>
          </a:pPr>
          <a:r>
            <a:rPr lang="ja-JP" altLang="en-US" sz="1100" b="0" i="0" u="none" strike="noStrike" baseline="0">
              <a:solidFill>
                <a:srgbClr val="000000"/>
              </a:solidFill>
              <a:latin typeface="ＭＳ Ｐゴシック"/>
              <a:ea typeface="ＭＳ Ｐゴシック"/>
            </a:rPr>
            <a:t>【Ｂ】</a:t>
          </a:r>
        </a:p>
      </xdr:txBody>
    </xdr:sp>
    <xdr:clientData/>
  </xdr:twoCellAnchor>
  <xdr:twoCellAnchor>
    <xdr:from>
      <xdr:col>5</xdr:col>
      <xdr:colOff>28575</xdr:colOff>
      <xdr:row>16</xdr:row>
      <xdr:rowOff>180975</xdr:rowOff>
    </xdr:from>
    <xdr:to>
      <xdr:col>5</xdr:col>
      <xdr:colOff>409575</xdr:colOff>
      <xdr:row>17</xdr:row>
      <xdr:rowOff>19050</xdr:rowOff>
    </xdr:to>
    <xdr:sp macro="" textlink="">
      <xdr:nvSpPr>
        <xdr:cNvPr id="24" name="Text Box 27"/>
        <xdr:cNvSpPr txBox="1">
          <a:spLocks noChangeArrowheads="1"/>
        </xdr:cNvSpPr>
      </xdr:nvSpPr>
      <xdr:spPr bwMode="auto">
        <a:xfrm>
          <a:off x="1962150" y="5114925"/>
          <a:ext cx="3810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【Ｄ】</a:t>
          </a:r>
        </a:p>
        <a:p>
          <a:pPr algn="l" rtl="0">
            <a:lnSpc>
              <a:spcPts val="1200"/>
            </a:lnSpc>
            <a:defRPr sz="1000"/>
          </a:pPr>
          <a:r>
            <a:rPr lang="ja-JP" altLang="en-US" sz="1100" b="0" i="0" u="none" strike="noStrike" baseline="0">
              <a:solidFill>
                <a:srgbClr val="000000"/>
              </a:solidFill>
              <a:latin typeface="ＭＳ Ｐゴシック"/>
              <a:ea typeface="ＭＳ Ｐゴシック"/>
            </a:rPr>
            <a:t>【Ｂ】</a:t>
          </a:r>
        </a:p>
      </xdr:txBody>
    </xdr:sp>
    <xdr:clientData/>
  </xdr:twoCellAnchor>
  <xdr:twoCellAnchor>
    <xdr:from>
      <xdr:col>10</xdr:col>
      <xdr:colOff>19050</xdr:colOff>
      <xdr:row>16</xdr:row>
      <xdr:rowOff>161925</xdr:rowOff>
    </xdr:from>
    <xdr:to>
      <xdr:col>10</xdr:col>
      <xdr:colOff>400050</xdr:colOff>
      <xdr:row>17</xdr:row>
      <xdr:rowOff>0</xdr:rowOff>
    </xdr:to>
    <xdr:sp macro="" textlink="">
      <xdr:nvSpPr>
        <xdr:cNvPr id="25" name="Text Box 28"/>
        <xdr:cNvSpPr txBox="1">
          <a:spLocks noChangeArrowheads="1"/>
        </xdr:cNvSpPr>
      </xdr:nvSpPr>
      <xdr:spPr bwMode="auto">
        <a:xfrm>
          <a:off x="4095750" y="5095875"/>
          <a:ext cx="3810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【Ｃ】</a:t>
          </a:r>
        </a:p>
        <a:p>
          <a:pPr algn="l" rtl="0">
            <a:lnSpc>
              <a:spcPts val="1200"/>
            </a:lnSpc>
            <a:defRPr sz="1000"/>
          </a:pPr>
          <a:r>
            <a:rPr lang="ja-JP" altLang="en-US" sz="1100" b="0" i="0" u="none" strike="noStrike" baseline="0">
              <a:solidFill>
                <a:srgbClr val="000000"/>
              </a:solidFill>
              <a:latin typeface="ＭＳ Ｐゴシック"/>
              <a:ea typeface="ＭＳ Ｐゴシック"/>
            </a:rPr>
            <a:t>【Ｂ】</a:t>
          </a:r>
        </a:p>
      </xdr:txBody>
    </xdr:sp>
    <xdr:clientData/>
  </xdr:twoCellAnchor>
  <xdr:twoCellAnchor>
    <xdr:from>
      <xdr:col>1</xdr:col>
      <xdr:colOff>66675</xdr:colOff>
      <xdr:row>25</xdr:row>
      <xdr:rowOff>76200</xdr:rowOff>
    </xdr:from>
    <xdr:to>
      <xdr:col>17</xdr:col>
      <xdr:colOff>266700</xdr:colOff>
      <xdr:row>27</xdr:row>
      <xdr:rowOff>95250</xdr:rowOff>
    </xdr:to>
    <xdr:sp macro="" textlink="">
      <xdr:nvSpPr>
        <xdr:cNvPr id="26" name="Text Box 29"/>
        <xdr:cNvSpPr txBox="1">
          <a:spLocks noChangeArrowheads="1"/>
        </xdr:cNvSpPr>
      </xdr:nvSpPr>
      <xdr:spPr bwMode="auto">
        <a:xfrm>
          <a:off x="285750" y="7639050"/>
          <a:ext cx="7058025" cy="5715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（注）</a:t>
          </a:r>
          <a:r>
            <a:rPr lang="ja-JP" altLang="en-US" sz="1100" b="0" i="0" u="sng" strike="noStrike" baseline="0">
              <a:solidFill>
                <a:srgbClr val="FF0000"/>
              </a:solidFill>
              <a:latin typeface="ＭＳ Ｐゴシック"/>
              <a:ea typeface="ＭＳ Ｐゴシック"/>
            </a:rPr>
            <a:t>認定申請にあたっては、２や３の表に記載した売上高が分かる書類等（例えば、試算表や売上台帳など）</a:t>
          </a:r>
          <a:endParaRPr lang="ja-JP" altLang="en-US"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や、２の表に記載した業種に属する事業を営んでいることが疎明できる資料等（例えば、取り扱っている製</a:t>
          </a:r>
        </a:p>
        <a:p>
          <a:pPr algn="l" rtl="0">
            <a:lnSpc>
              <a:spcPts val="1300"/>
            </a:lnSpc>
            <a:defRPr sz="1000"/>
          </a:pPr>
          <a:r>
            <a:rPr lang="ja-JP" altLang="en-US" sz="1100" b="0" i="0" u="none" strike="noStrike" baseline="0">
              <a:solidFill>
                <a:srgbClr val="FF0000"/>
              </a:solidFill>
              <a:latin typeface="ＭＳ Ｐゴシック"/>
              <a:ea typeface="ＭＳ Ｐゴシック"/>
            </a:rPr>
            <a:t>　品、サービス等を疎明できる書類、許認可証など）</a:t>
          </a:r>
          <a:r>
            <a:rPr lang="ja-JP" altLang="en-US" sz="1100" b="0" i="0" u="sng" strike="noStrike" baseline="0">
              <a:solidFill>
                <a:srgbClr val="FF0000"/>
              </a:solidFill>
              <a:latin typeface="ＭＳ Ｐゴシック"/>
              <a:ea typeface="ＭＳ Ｐゴシック"/>
            </a:rPr>
            <a:t>が必要</a:t>
          </a:r>
          <a:r>
            <a:rPr lang="ja-JP" altLang="en-US" sz="1100" b="0" i="0" u="none" strike="noStrike" baseline="0">
              <a:solidFill>
                <a:srgbClr val="FF0000"/>
              </a:solidFill>
              <a:latin typeface="ＭＳ Ｐゴシック"/>
              <a:ea typeface="ＭＳ Ｐゴシック"/>
            </a:rPr>
            <a:t>。</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838200</xdr:colOff>
      <xdr:row>56</xdr:row>
      <xdr:rowOff>323850</xdr:rowOff>
    </xdr:from>
    <xdr:to>
      <xdr:col>2</xdr:col>
      <xdr:colOff>1181100</xdr:colOff>
      <xdr:row>57</xdr:row>
      <xdr:rowOff>0</xdr:rowOff>
    </xdr:to>
    <xdr:sp macro="" textlink="">
      <xdr:nvSpPr>
        <xdr:cNvPr id="27" name="Text Box 52"/>
        <xdr:cNvSpPr txBox="1">
          <a:spLocks noChangeArrowheads="1"/>
        </xdr:cNvSpPr>
      </xdr:nvSpPr>
      <xdr:spPr bwMode="auto">
        <a:xfrm>
          <a:off x="1076325" y="16087725"/>
          <a:ext cx="0" cy="57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…Ｃ</a:t>
          </a:r>
        </a:p>
      </xdr:txBody>
    </xdr:sp>
    <xdr:clientData/>
  </xdr:twoCellAnchor>
  <xdr:twoCellAnchor>
    <xdr:from>
      <xdr:col>3</xdr:col>
      <xdr:colOff>1200150</xdr:colOff>
      <xdr:row>56</xdr:row>
      <xdr:rowOff>333375</xdr:rowOff>
    </xdr:from>
    <xdr:to>
      <xdr:col>3</xdr:col>
      <xdr:colOff>1543050</xdr:colOff>
      <xdr:row>80</xdr:row>
      <xdr:rowOff>0</xdr:rowOff>
    </xdr:to>
    <xdr:sp macro="" textlink="">
      <xdr:nvSpPr>
        <xdr:cNvPr id="28" name="Text Box 53"/>
        <xdr:cNvSpPr txBox="1">
          <a:spLocks noChangeArrowheads="1"/>
        </xdr:cNvSpPr>
      </xdr:nvSpPr>
      <xdr:spPr bwMode="auto">
        <a:xfrm>
          <a:off x="1504950" y="16097250"/>
          <a:ext cx="0" cy="5562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…Ｄ</a:t>
          </a:r>
        </a:p>
      </xdr:txBody>
    </xdr:sp>
    <xdr:clientData/>
  </xdr:twoCellAnchor>
  <xdr:twoCellAnchor>
    <xdr:from>
      <xdr:col>3</xdr:col>
      <xdr:colOff>1181100</xdr:colOff>
      <xdr:row>53</xdr:row>
      <xdr:rowOff>0</xdr:rowOff>
    </xdr:from>
    <xdr:to>
      <xdr:col>3</xdr:col>
      <xdr:colOff>428625</xdr:colOff>
      <xdr:row>53</xdr:row>
      <xdr:rowOff>0</xdr:rowOff>
    </xdr:to>
    <xdr:sp macro="" textlink="">
      <xdr:nvSpPr>
        <xdr:cNvPr id="29" name="Text Box 54"/>
        <xdr:cNvSpPr txBox="1">
          <a:spLocks noChangeArrowheads="1"/>
        </xdr:cNvSpPr>
      </xdr:nvSpPr>
      <xdr:spPr bwMode="auto">
        <a:xfrm>
          <a:off x="1504950" y="14478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…Ｂ</a:t>
          </a:r>
        </a:p>
      </xdr:txBody>
    </xdr:sp>
    <xdr:clientData/>
  </xdr:twoCellAnchor>
  <xdr:twoCellAnchor>
    <xdr:from>
      <xdr:col>4</xdr:col>
      <xdr:colOff>1190625</xdr:colOff>
      <xdr:row>52</xdr:row>
      <xdr:rowOff>180975</xdr:rowOff>
    </xdr:from>
    <xdr:to>
      <xdr:col>5</xdr:col>
      <xdr:colOff>0</xdr:colOff>
      <xdr:row>53</xdr:row>
      <xdr:rowOff>0</xdr:rowOff>
    </xdr:to>
    <xdr:sp macro="" textlink="">
      <xdr:nvSpPr>
        <xdr:cNvPr id="30" name="Text Box 55"/>
        <xdr:cNvSpPr txBox="1">
          <a:spLocks noChangeArrowheads="1"/>
        </xdr:cNvSpPr>
      </xdr:nvSpPr>
      <xdr:spPr bwMode="auto">
        <a:xfrm>
          <a:off x="1933575" y="1441132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…Ａ</a:t>
          </a:r>
        </a:p>
      </xdr:txBody>
    </xdr:sp>
    <xdr:clientData/>
  </xdr:twoCellAnchor>
  <xdr:twoCellAnchor>
    <xdr:from>
      <xdr:col>4</xdr:col>
      <xdr:colOff>1162050</xdr:colOff>
      <xdr:row>53</xdr:row>
      <xdr:rowOff>0</xdr:rowOff>
    </xdr:from>
    <xdr:to>
      <xdr:col>4</xdr:col>
      <xdr:colOff>428625</xdr:colOff>
      <xdr:row>53</xdr:row>
      <xdr:rowOff>0</xdr:rowOff>
    </xdr:to>
    <xdr:sp macro="" textlink="">
      <xdr:nvSpPr>
        <xdr:cNvPr id="31" name="Text Box 56"/>
        <xdr:cNvSpPr txBox="1">
          <a:spLocks noChangeArrowheads="1"/>
        </xdr:cNvSpPr>
      </xdr:nvSpPr>
      <xdr:spPr bwMode="auto">
        <a:xfrm>
          <a:off x="1933575" y="14478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a:t>
          </a:r>
        </a:p>
      </xdr:txBody>
    </xdr:sp>
    <xdr:clientData/>
  </xdr:twoCellAnchor>
  <xdr:twoCellAnchor>
    <xdr:from>
      <xdr:col>7</xdr:col>
      <xdr:colOff>1190625</xdr:colOff>
      <xdr:row>52</xdr:row>
      <xdr:rowOff>180975</xdr:rowOff>
    </xdr:from>
    <xdr:to>
      <xdr:col>8</xdr:col>
      <xdr:colOff>0</xdr:colOff>
      <xdr:row>53</xdr:row>
      <xdr:rowOff>0</xdr:rowOff>
    </xdr:to>
    <xdr:sp macro="" textlink="">
      <xdr:nvSpPr>
        <xdr:cNvPr id="32" name="Text Box 57"/>
        <xdr:cNvSpPr txBox="1">
          <a:spLocks noChangeArrowheads="1"/>
        </xdr:cNvSpPr>
      </xdr:nvSpPr>
      <xdr:spPr bwMode="auto">
        <a:xfrm>
          <a:off x="3219450" y="1441132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…Ａ</a:t>
          </a:r>
        </a:p>
      </xdr:txBody>
    </xdr:sp>
    <xdr:clientData/>
  </xdr:twoCellAnchor>
  <xdr:twoCellAnchor>
    <xdr:from>
      <xdr:col>3</xdr:col>
      <xdr:colOff>1162050</xdr:colOff>
      <xdr:row>79</xdr:row>
      <xdr:rowOff>9525</xdr:rowOff>
    </xdr:from>
    <xdr:to>
      <xdr:col>3</xdr:col>
      <xdr:colOff>428625</xdr:colOff>
      <xdr:row>79</xdr:row>
      <xdr:rowOff>228600</xdr:rowOff>
    </xdr:to>
    <xdr:sp macro="" textlink="">
      <xdr:nvSpPr>
        <xdr:cNvPr id="33" name="Text Box 58"/>
        <xdr:cNvSpPr txBox="1">
          <a:spLocks noChangeArrowheads="1"/>
        </xdr:cNvSpPr>
      </xdr:nvSpPr>
      <xdr:spPr bwMode="auto">
        <a:xfrm>
          <a:off x="1504950" y="21393150"/>
          <a:ext cx="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…C</a:t>
          </a:r>
        </a:p>
      </xdr:txBody>
    </xdr:sp>
    <xdr:clientData/>
  </xdr:twoCellAnchor>
  <xdr:twoCellAnchor>
    <xdr:from>
      <xdr:col>2</xdr:col>
      <xdr:colOff>752475</xdr:colOff>
      <xdr:row>79</xdr:row>
      <xdr:rowOff>19050</xdr:rowOff>
    </xdr:from>
    <xdr:to>
      <xdr:col>2</xdr:col>
      <xdr:colOff>428625</xdr:colOff>
      <xdr:row>79</xdr:row>
      <xdr:rowOff>238125</xdr:rowOff>
    </xdr:to>
    <xdr:sp macro="" textlink="">
      <xdr:nvSpPr>
        <xdr:cNvPr id="34" name="Text Box 59"/>
        <xdr:cNvSpPr txBox="1">
          <a:spLocks noChangeArrowheads="1"/>
        </xdr:cNvSpPr>
      </xdr:nvSpPr>
      <xdr:spPr bwMode="auto">
        <a:xfrm>
          <a:off x="1076325" y="21402675"/>
          <a:ext cx="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…D</a:t>
          </a:r>
        </a:p>
      </xdr:txBody>
    </xdr:sp>
    <xdr:clientData/>
  </xdr:twoCellAnchor>
  <xdr:twoCellAnchor>
    <xdr:from>
      <xdr:col>3</xdr:col>
      <xdr:colOff>1162050</xdr:colOff>
      <xdr:row>67</xdr:row>
      <xdr:rowOff>9525</xdr:rowOff>
    </xdr:from>
    <xdr:to>
      <xdr:col>3</xdr:col>
      <xdr:colOff>428625</xdr:colOff>
      <xdr:row>67</xdr:row>
      <xdr:rowOff>228600</xdr:rowOff>
    </xdr:to>
    <xdr:sp macro="" textlink="">
      <xdr:nvSpPr>
        <xdr:cNvPr id="35" name="Text Box 60"/>
        <xdr:cNvSpPr txBox="1">
          <a:spLocks noChangeArrowheads="1"/>
        </xdr:cNvSpPr>
      </xdr:nvSpPr>
      <xdr:spPr bwMode="auto">
        <a:xfrm>
          <a:off x="1504950" y="18954750"/>
          <a:ext cx="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…C</a:t>
          </a:r>
        </a:p>
      </xdr:txBody>
    </xdr:sp>
    <xdr:clientData/>
  </xdr:twoCellAnchor>
  <xdr:twoCellAnchor>
    <xdr:from>
      <xdr:col>2</xdr:col>
      <xdr:colOff>752475</xdr:colOff>
      <xdr:row>67</xdr:row>
      <xdr:rowOff>19050</xdr:rowOff>
    </xdr:from>
    <xdr:to>
      <xdr:col>2</xdr:col>
      <xdr:colOff>428625</xdr:colOff>
      <xdr:row>67</xdr:row>
      <xdr:rowOff>238125</xdr:rowOff>
    </xdr:to>
    <xdr:sp macro="" textlink="">
      <xdr:nvSpPr>
        <xdr:cNvPr id="36" name="Text Box 61"/>
        <xdr:cNvSpPr txBox="1">
          <a:spLocks noChangeArrowheads="1"/>
        </xdr:cNvSpPr>
      </xdr:nvSpPr>
      <xdr:spPr bwMode="auto">
        <a:xfrm>
          <a:off x="1076325" y="18964275"/>
          <a:ext cx="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…D</a:t>
          </a:r>
        </a:p>
      </xdr:txBody>
    </xdr:sp>
    <xdr:clientData/>
  </xdr:twoCellAnchor>
  <xdr:twoCellAnchor>
    <xdr:from>
      <xdr:col>3</xdr:col>
      <xdr:colOff>1162050</xdr:colOff>
      <xdr:row>65</xdr:row>
      <xdr:rowOff>9525</xdr:rowOff>
    </xdr:from>
    <xdr:to>
      <xdr:col>3</xdr:col>
      <xdr:colOff>428625</xdr:colOff>
      <xdr:row>65</xdr:row>
      <xdr:rowOff>228600</xdr:rowOff>
    </xdr:to>
    <xdr:sp macro="" textlink="">
      <xdr:nvSpPr>
        <xdr:cNvPr id="37" name="Text Box 62"/>
        <xdr:cNvSpPr txBox="1">
          <a:spLocks noChangeArrowheads="1"/>
        </xdr:cNvSpPr>
      </xdr:nvSpPr>
      <xdr:spPr bwMode="auto">
        <a:xfrm>
          <a:off x="1504950" y="18402300"/>
          <a:ext cx="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…C</a:t>
          </a:r>
        </a:p>
      </xdr:txBody>
    </xdr:sp>
    <xdr:clientData/>
  </xdr:twoCellAnchor>
  <xdr:twoCellAnchor>
    <xdr:from>
      <xdr:col>2</xdr:col>
      <xdr:colOff>752475</xdr:colOff>
      <xdr:row>65</xdr:row>
      <xdr:rowOff>19050</xdr:rowOff>
    </xdr:from>
    <xdr:to>
      <xdr:col>2</xdr:col>
      <xdr:colOff>428625</xdr:colOff>
      <xdr:row>65</xdr:row>
      <xdr:rowOff>238125</xdr:rowOff>
    </xdr:to>
    <xdr:sp macro="" textlink="">
      <xdr:nvSpPr>
        <xdr:cNvPr id="38" name="Text Box 63"/>
        <xdr:cNvSpPr txBox="1">
          <a:spLocks noChangeArrowheads="1"/>
        </xdr:cNvSpPr>
      </xdr:nvSpPr>
      <xdr:spPr bwMode="auto">
        <a:xfrm>
          <a:off x="1076325" y="18411825"/>
          <a:ext cx="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…D</a:t>
          </a:r>
        </a:p>
      </xdr:txBody>
    </xdr:sp>
    <xdr:clientData/>
  </xdr:twoCellAnchor>
  <xdr:twoCellAnchor>
    <xdr:from>
      <xdr:col>3</xdr:col>
      <xdr:colOff>1162050</xdr:colOff>
      <xdr:row>66</xdr:row>
      <xdr:rowOff>9525</xdr:rowOff>
    </xdr:from>
    <xdr:to>
      <xdr:col>3</xdr:col>
      <xdr:colOff>428625</xdr:colOff>
      <xdr:row>66</xdr:row>
      <xdr:rowOff>228600</xdr:rowOff>
    </xdr:to>
    <xdr:sp macro="" textlink="">
      <xdr:nvSpPr>
        <xdr:cNvPr id="39" name="Text Box 64"/>
        <xdr:cNvSpPr txBox="1">
          <a:spLocks noChangeArrowheads="1"/>
        </xdr:cNvSpPr>
      </xdr:nvSpPr>
      <xdr:spPr bwMode="auto">
        <a:xfrm>
          <a:off x="1504950" y="18678525"/>
          <a:ext cx="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…C</a:t>
          </a:r>
        </a:p>
      </xdr:txBody>
    </xdr:sp>
    <xdr:clientData/>
  </xdr:twoCellAnchor>
  <xdr:twoCellAnchor>
    <xdr:from>
      <xdr:col>2</xdr:col>
      <xdr:colOff>752475</xdr:colOff>
      <xdr:row>66</xdr:row>
      <xdr:rowOff>19050</xdr:rowOff>
    </xdr:from>
    <xdr:to>
      <xdr:col>2</xdr:col>
      <xdr:colOff>428625</xdr:colOff>
      <xdr:row>66</xdr:row>
      <xdr:rowOff>238125</xdr:rowOff>
    </xdr:to>
    <xdr:sp macro="" textlink="">
      <xdr:nvSpPr>
        <xdr:cNvPr id="40" name="Text Box 65"/>
        <xdr:cNvSpPr txBox="1">
          <a:spLocks noChangeArrowheads="1"/>
        </xdr:cNvSpPr>
      </xdr:nvSpPr>
      <xdr:spPr bwMode="auto">
        <a:xfrm>
          <a:off x="1076325" y="18688050"/>
          <a:ext cx="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…D</a:t>
          </a:r>
        </a:p>
      </xdr:txBody>
    </xdr:sp>
    <xdr:clientData/>
  </xdr:twoCellAnchor>
  <xdr:twoCellAnchor>
    <xdr:from>
      <xdr:col>11</xdr:col>
      <xdr:colOff>1190625</xdr:colOff>
      <xdr:row>52</xdr:row>
      <xdr:rowOff>180975</xdr:rowOff>
    </xdr:from>
    <xdr:to>
      <xdr:col>12</xdr:col>
      <xdr:colOff>0</xdr:colOff>
      <xdr:row>53</xdr:row>
      <xdr:rowOff>0</xdr:rowOff>
    </xdr:to>
    <xdr:sp macro="" textlink="">
      <xdr:nvSpPr>
        <xdr:cNvPr id="41" name="Text Box 66"/>
        <xdr:cNvSpPr txBox="1">
          <a:spLocks noChangeArrowheads="1"/>
        </xdr:cNvSpPr>
      </xdr:nvSpPr>
      <xdr:spPr bwMode="auto">
        <a:xfrm>
          <a:off x="4933950" y="1441132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…Ａ</a:t>
          </a:r>
        </a:p>
      </xdr:txBody>
    </xdr:sp>
    <xdr:clientData/>
  </xdr:twoCellAnchor>
  <xdr:twoCellAnchor>
    <xdr:from>
      <xdr:col>11</xdr:col>
      <xdr:colOff>1190625</xdr:colOff>
      <xdr:row>52</xdr:row>
      <xdr:rowOff>180975</xdr:rowOff>
    </xdr:from>
    <xdr:to>
      <xdr:col>12</xdr:col>
      <xdr:colOff>0</xdr:colOff>
      <xdr:row>53</xdr:row>
      <xdr:rowOff>0</xdr:rowOff>
    </xdr:to>
    <xdr:sp macro="" textlink="">
      <xdr:nvSpPr>
        <xdr:cNvPr id="42" name="Text Box 67"/>
        <xdr:cNvSpPr txBox="1">
          <a:spLocks noChangeArrowheads="1"/>
        </xdr:cNvSpPr>
      </xdr:nvSpPr>
      <xdr:spPr bwMode="auto">
        <a:xfrm>
          <a:off x="4933950" y="1441132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…Ａ</a:t>
          </a:r>
        </a:p>
      </xdr:txBody>
    </xdr:sp>
    <xdr:clientData/>
  </xdr:twoCellAnchor>
  <xdr:twoCellAnchor>
    <xdr:from>
      <xdr:col>12</xdr:col>
      <xdr:colOff>104775</xdr:colOff>
      <xdr:row>52</xdr:row>
      <xdr:rowOff>38100</xdr:rowOff>
    </xdr:from>
    <xdr:to>
      <xdr:col>13</xdr:col>
      <xdr:colOff>57150</xdr:colOff>
      <xdr:row>53</xdr:row>
      <xdr:rowOff>9525</xdr:rowOff>
    </xdr:to>
    <xdr:sp macro="" textlink="">
      <xdr:nvSpPr>
        <xdr:cNvPr id="43" name="Text Box 68"/>
        <xdr:cNvSpPr txBox="1">
          <a:spLocks noChangeArrowheads="1"/>
        </xdr:cNvSpPr>
      </xdr:nvSpPr>
      <xdr:spPr bwMode="auto">
        <a:xfrm>
          <a:off x="5038725" y="14268450"/>
          <a:ext cx="3810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a:t>
          </a:r>
        </a:p>
      </xdr:txBody>
    </xdr:sp>
    <xdr:clientData/>
  </xdr:twoCellAnchor>
  <xdr:twoCellAnchor>
    <xdr:from>
      <xdr:col>8</xdr:col>
      <xdr:colOff>38100</xdr:colOff>
      <xdr:row>52</xdr:row>
      <xdr:rowOff>57150</xdr:rowOff>
    </xdr:from>
    <xdr:to>
      <xdr:col>8</xdr:col>
      <xdr:colOff>419100</xdr:colOff>
      <xdr:row>53</xdr:row>
      <xdr:rowOff>28575</xdr:rowOff>
    </xdr:to>
    <xdr:sp macro="" textlink="">
      <xdr:nvSpPr>
        <xdr:cNvPr id="44" name="Text Box 69"/>
        <xdr:cNvSpPr txBox="1">
          <a:spLocks noChangeArrowheads="1"/>
        </xdr:cNvSpPr>
      </xdr:nvSpPr>
      <xdr:spPr bwMode="auto">
        <a:xfrm>
          <a:off x="3257550" y="14287500"/>
          <a:ext cx="3810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【B】</a:t>
          </a:r>
        </a:p>
        <a:p>
          <a:pPr algn="l" rtl="0">
            <a:lnSpc>
              <a:spcPts val="1200"/>
            </a:lnSpc>
            <a:defRPr sz="1000"/>
          </a:pPr>
          <a:r>
            <a:rPr lang="ja-JP" altLang="en-US" sz="1100" b="0" i="0" u="none" strike="noStrike" baseline="0">
              <a:solidFill>
                <a:srgbClr val="000000"/>
              </a:solidFill>
              <a:latin typeface="ＭＳ Ｐゴシック"/>
              <a:ea typeface="ＭＳ Ｐゴシック"/>
            </a:rPr>
            <a:t>【Ｂ】</a:t>
          </a:r>
        </a:p>
      </xdr:txBody>
    </xdr:sp>
    <xdr:clientData/>
  </xdr:twoCellAnchor>
  <xdr:twoCellAnchor>
    <xdr:from>
      <xdr:col>5</xdr:col>
      <xdr:colOff>28575</xdr:colOff>
      <xdr:row>56</xdr:row>
      <xdr:rowOff>180975</xdr:rowOff>
    </xdr:from>
    <xdr:to>
      <xdr:col>5</xdr:col>
      <xdr:colOff>409575</xdr:colOff>
      <xdr:row>57</xdr:row>
      <xdr:rowOff>19050</xdr:rowOff>
    </xdr:to>
    <xdr:sp macro="" textlink="">
      <xdr:nvSpPr>
        <xdr:cNvPr id="45" name="Text Box 70"/>
        <xdr:cNvSpPr txBox="1">
          <a:spLocks noChangeArrowheads="1"/>
        </xdr:cNvSpPr>
      </xdr:nvSpPr>
      <xdr:spPr bwMode="auto">
        <a:xfrm>
          <a:off x="1962150" y="15944850"/>
          <a:ext cx="3810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【Ｄ】</a:t>
          </a:r>
        </a:p>
        <a:p>
          <a:pPr algn="l" rtl="0">
            <a:lnSpc>
              <a:spcPts val="1200"/>
            </a:lnSpc>
            <a:defRPr sz="1000"/>
          </a:pPr>
          <a:r>
            <a:rPr lang="ja-JP" altLang="en-US" sz="1100" b="0" i="0" u="none" strike="noStrike" baseline="0">
              <a:solidFill>
                <a:srgbClr val="000000"/>
              </a:solidFill>
              <a:latin typeface="ＭＳ Ｐゴシック"/>
              <a:ea typeface="ＭＳ Ｐゴシック"/>
            </a:rPr>
            <a:t>【Ｂ】</a:t>
          </a:r>
        </a:p>
      </xdr:txBody>
    </xdr:sp>
    <xdr:clientData/>
  </xdr:twoCellAnchor>
  <xdr:twoCellAnchor>
    <xdr:from>
      <xdr:col>10</xdr:col>
      <xdr:colOff>19050</xdr:colOff>
      <xdr:row>56</xdr:row>
      <xdr:rowOff>161925</xdr:rowOff>
    </xdr:from>
    <xdr:to>
      <xdr:col>10</xdr:col>
      <xdr:colOff>400050</xdr:colOff>
      <xdr:row>57</xdr:row>
      <xdr:rowOff>0</xdr:rowOff>
    </xdr:to>
    <xdr:sp macro="" textlink="">
      <xdr:nvSpPr>
        <xdr:cNvPr id="46" name="Text Box 71"/>
        <xdr:cNvSpPr txBox="1">
          <a:spLocks noChangeArrowheads="1"/>
        </xdr:cNvSpPr>
      </xdr:nvSpPr>
      <xdr:spPr bwMode="auto">
        <a:xfrm>
          <a:off x="4095750" y="15925800"/>
          <a:ext cx="3810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【Ｃ】</a:t>
          </a:r>
        </a:p>
        <a:p>
          <a:pPr algn="l" rtl="0">
            <a:lnSpc>
              <a:spcPts val="1200"/>
            </a:lnSpc>
            <a:defRPr sz="1000"/>
          </a:pPr>
          <a:r>
            <a:rPr lang="ja-JP" altLang="en-US" sz="1100" b="0" i="0" u="none" strike="noStrike" baseline="0">
              <a:solidFill>
                <a:srgbClr val="000000"/>
              </a:solidFill>
              <a:latin typeface="ＭＳ Ｐゴシック"/>
              <a:ea typeface="ＭＳ Ｐゴシック"/>
            </a:rPr>
            <a:t>【Ｂ】</a:t>
          </a:r>
        </a:p>
      </xdr:txBody>
    </xdr:sp>
    <xdr:clientData/>
  </xdr:twoCellAnchor>
  <xdr:twoCellAnchor>
    <xdr:from>
      <xdr:col>1</xdr:col>
      <xdr:colOff>66675</xdr:colOff>
      <xdr:row>65</xdr:row>
      <xdr:rowOff>76200</xdr:rowOff>
    </xdr:from>
    <xdr:to>
      <xdr:col>17</xdr:col>
      <xdr:colOff>266700</xdr:colOff>
      <xdr:row>67</xdr:row>
      <xdr:rowOff>95250</xdr:rowOff>
    </xdr:to>
    <xdr:sp macro="" textlink="">
      <xdr:nvSpPr>
        <xdr:cNvPr id="47" name="Text Box 72"/>
        <xdr:cNvSpPr txBox="1">
          <a:spLocks noChangeArrowheads="1"/>
        </xdr:cNvSpPr>
      </xdr:nvSpPr>
      <xdr:spPr bwMode="auto">
        <a:xfrm>
          <a:off x="285750" y="18468975"/>
          <a:ext cx="7058025" cy="5715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（注）</a:t>
          </a:r>
          <a:r>
            <a:rPr lang="ja-JP" altLang="en-US" sz="1100" b="0" i="0" u="sng" strike="noStrike" baseline="0">
              <a:solidFill>
                <a:srgbClr val="FF0000"/>
              </a:solidFill>
              <a:latin typeface="ＭＳ Ｐゴシック"/>
              <a:ea typeface="ＭＳ Ｐゴシック"/>
            </a:rPr>
            <a:t>認定申請にあたっては、２や３の表に記載した売上高が分かる書類等（例えば、試算表や売上台帳など）</a:t>
          </a:r>
          <a:endParaRPr lang="ja-JP" altLang="en-US"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や、２の表に記載した業種に属する事業を営んでいることが疎明できる資料等（例えば、取り扱っている製</a:t>
          </a:r>
        </a:p>
        <a:p>
          <a:pPr algn="l" rtl="0">
            <a:lnSpc>
              <a:spcPts val="1300"/>
            </a:lnSpc>
            <a:defRPr sz="1000"/>
          </a:pPr>
          <a:r>
            <a:rPr lang="ja-JP" altLang="en-US" sz="1100" b="0" i="0" u="none" strike="noStrike" baseline="0">
              <a:solidFill>
                <a:srgbClr val="FF0000"/>
              </a:solidFill>
              <a:latin typeface="ＭＳ Ｐゴシック"/>
              <a:ea typeface="ＭＳ Ｐゴシック"/>
            </a:rPr>
            <a:t>　品、サービス等を疎明できる書類、許認可証など）</a:t>
          </a:r>
          <a:r>
            <a:rPr lang="ja-JP" altLang="en-US" sz="1100" b="0" i="0" u="sng" strike="noStrike" baseline="0">
              <a:solidFill>
                <a:srgbClr val="FF0000"/>
              </a:solidFill>
              <a:latin typeface="ＭＳ Ｐゴシック"/>
              <a:ea typeface="ＭＳ Ｐゴシック"/>
            </a:rPr>
            <a:t>が必要</a:t>
          </a:r>
          <a:r>
            <a:rPr lang="ja-JP" altLang="en-US" sz="1100" b="0" i="0" u="none" strike="noStrike" baseline="0">
              <a:solidFill>
                <a:srgbClr val="FF0000"/>
              </a:solidFill>
              <a:latin typeface="ＭＳ Ｐゴシック"/>
              <a:ea typeface="ＭＳ Ｐゴシック"/>
            </a:rPr>
            <a:t>。</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8</xdr:col>
      <xdr:colOff>342900</xdr:colOff>
      <xdr:row>44</xdr:row>
      <xdr:rowOff>57150</xdr:rowOff>
    </xdr:from>
    <xdr:to>
      <xdr:col>14</xdr:col>
      <xdr:colOff>85725</xdr:colOff>
      <xdr:row>47</xdr:row>
      <xdr:rowOff>266700</xdr:rowOff>
    </xdr:to>
    <xdr:sp macro="" textlink="">
      <xdr:nvSpPr>
        <xdr:cNvPr id="48" name="AutoShape 73"/>
        <xdr:cNvSpPr>
          <a:spLocks noChangeArrowheads="1"/>
        </xdr:cNvSpPr>
      </xdr:nvSpPr>
      <xdr:spPr bwMode="auto">
        <a:xfrm>
          <a:off x="3562350" y="12211050"/>
          <a:ext cx="2314575" cy="723900"/>
        </a:xfrm>
        <a:prstGeom prst="wedgeRoundRectCallout">
          <a:avLst>
            <a:gd name="adj1" fmla="val -92389"/>
            <a:gd name="adj2" fmla="val 3157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ふすまの製造（1331建具製造業）は指定業種ではないので、指定業種である住宅用不動産賃貸（6921貸家業）についてのみ記載する。</a:t>
          </a:r>
        </a:p>
      </xdr:txBody>
    </xdr:sp>
    <xdr:clientData/>
  </xdr:twoCellAnchor>
  <xdr:twoCellAnchor>
    <xdr:from>
      <xdr:col>11</xdr:col>
      <xdr:colOff>85725</xdr:colOff>
      <xdr:row>53</xdr:row>
      <xdr:rowOff>171450</xdr:rowOff>
    </xdr:from>
    <xdr:to>
      <xdr:col>16</xdr:col>
      <xdr:colOff>171450</xdr:colOff>
      <xdr:row>54</xdr:row>
      <xdr:rowOff>266700</xdr:rowOff>
    </xdr:to>
    <xdr:sp macro="" textlink="">
      <xdr:nvSpPr>
        <xdr:cNvPr id="49" name="AutoShape 74"/>
        <xdr:cNvSpPr>
          <a:spLocks noChangeArrowheads="1"/>
        </xdr:cNvSpPr>
      </xdr:nvSpPr>
      <xdr:spPr bwMode="auto">
        <a:xfrm>
          <a:off x="4591050" y="14649450"/>
          <a:ext cx="2228850" cy="600075"/>
        </a:xfrm>
        <a:prstGeom prst="wedgeRoundRectCallout">
          <a:avLst>
            <a:gd name="adj1" fmla="val -182051"/>
            <a:gd name="adj2" fmla="val 3730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企業全体の売上高（このケースでは「1331建具製造業」と「6921貸家業」の合計）について記載する。</a:t>
          </a:r>
        </a:p>
      </xdr:txBody>
    </xdr:sp>
    <xdr:clientData/>
  </xdr:twoCellAnchor>
  <xdr:twoCellAnchor>
    <xdr:from>
      <xdr:col>5</xdr:col>
      <xdr:colOff>314325</xdr:colOff>
      <xdr:row>65</xdr:row>
      <xdr:rowOff>57150</xdr:rowOff>
    </xdr:from>
    <xdr:to>
      <xdr:col>10</xdr:col>
      <xdr:colOff>85725</xdr:colOff>
      <xdr:row>67</xdr:row>
      <xdr:rowOff>95250</xdr:rowOff>
    </xdr:to>
    <xdr:sp macro="" textlink="">
      <xdr:nvSpPr>
        <xdr:cNvPr id="50" name="AutoShape 75"/>
        <xdr:cNvSpPr>
          <a:spLocks/>
        </xdr:cNvSpPr>
      </xdr:nvSpPr>
      <xdr:spPr bwMode="auto">
        <a:xfrm>
          <a:off x="2247900" y="18449925"/>
          <a:ext cx="1914525" cy="590550"/>
        </a:xfrm>
        <a:prstGeom prst="borderCallout2">
          <a:avLst>
            <a:gd name="adj1" fmla="val 19356"/>
            <a:gd name="adj2" fmla="val 103981"/>
            <a:gd name="adj3" fmla="val 19356"/>
            <a:gd name="adj4" fmla="val 162190"/>
            <a:gd name="adj5" fmla="val -62903"/>
            <a:gd name="adj6" fmla="val 19601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エクセルだと自動で計算されます。双方が５％以上で認定要件に該当します。</a:t>
          </a:r>
        </a:p>
      </xdr:txBody>
    </xdr:sp>
    <xdr:clientData/>
  </xdr:twoCellAnchor>
  <xdr:twoCellAnchor>
    <xdr:from>
      <xdr:col>10</xdr:col>
      <xdr:colOff>123825</xdr:colOff>
      <xdr:row>60</xdr:row>
      <xdr:rowOff>247650</xdr:rowOff>
    </xdr:from>
    <xdr:to>
      <xdr:col>14</xdr:col>
      <xdr:colOff>342900</xdr:colOff>
      <xdr:row>65</xdr:row>
      <xdr:rowOff>66675</xdr:rowOff>
    </xdr:to>
    <xdr:sp macro="" textlink="">
      <xdr:nvSpPr>
        <xdr:cNvPr id="51" name="Line 76"/>
        <xdr:cNvSpPr>
          <a:spLocks noChangeShapeType="1"/>
        </xdr:cNvSpPr>
      </xdr:nvSpPr>
      <xdr:spPr bwMode="auto">
        <a:xfrm flipV="1">
          <a:off x="4200525" y="17259300"/>
          <a:ext cx="1933575" cy="1200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314325</xdr:colOff>
      <xdr:row>55</xdr:row>
      <xdr:rowOff>161925</xdr:rowOff>
    </xdr:from>
    <xdr:to>
      <xdr:col>17</xdr:col>
      <xdr:colOff>285750</xdr:colOff>
      <xdr:row>57</xdr:row>
      <xdr:rowOff>66675</xdr:rowOff>
    </xdr:to>
    <xdr:sp macro="" textlink="">
      <xdr:nvSpPr>
        <xdr:cNvPr id="52" name="AutoShape 77"/>
        <xdr:cNvSpPr>
          <a:spLocks/>
        </xdr:cNvSpPr>
      </xdr:nvSpPr>
      <xdr:spPr bwMode="auto">
        <a:xfrm>
          <a:off x="5248275" y="15459075"/>
          <a:ext cx="2114550" cy="752475"/>
        </a:xfrm>
        <a:prstGeom prst="borderCallout2">
          <a:avLst>
            <a:gd name="adj1" fmla="val 15190"/>
            <a:gd name="adj2" fmla="val -3602"/>
            <a:gd name="adj3" fmla="val 15190"/>
            <a:gd name="adj4" fmla="val -33333"/>
            <a:gd name="adj5" fmla="val 54431"/>
            <a:gd name="adj6" fmla="val -5900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企業全体の最近３か月（申請月の前月または前々月を含む３か月）の合計売上高を円単位で記載する。千円単位でしか把握していない場合は、千円未満は０でもかまいません。</a:t>
          </a:r>
        </a:p>
      </xdr:txBody>
    </xdr:sp>
    <xdr:clientData/>
  </xdr:twoCellAnchor>
  <xdr:twoCellAnchor>
    <xdr:from>
      <xdr:col>12</xdr:col>
      <xdr:colOff>304800</xdr:colOff>
      <xdr:row>57</xdr:row>
      <xdr:rowOff>142875</xdr:rowOff>
    </xdr:from>
    <xdr:to>
      <xdr:col>17</xdr:col>
      <xdr:colOff>295275</xdr:colOff>
      <xdr:row>59</xdr:row>
      <xdr:rowOff>180975</xdr:rowOff>
    </xdr:to>
    <xdr:sp macro="" textlink="">
      <xdr:nvSpPr>
        <xdr:cNvPr id="53" name="AutoShape 78"/>
        <xdr:cNvSpPr>
          <a:spLocks/>
        </xdr:cNvSpPr>
      </xdr:nvSpPr>
      <xdr:spPr bwMode="auto">
        <a:xfrm>
          <a:off x="5238750" y="16287750"/>
          <a:ext cx="2133600" cy="628650"/>
        </a:xfrm>
        <a:prstGeom prst="borderCallout2">
          <a:avLst>
            <a:gd name="adj1" fmla="val 18181"/>
            <a:gd name="adj2" fmla="val -3569"/>
            <a:gd name="adj3" fmla="val 18181"/>
            <a:gd name="adj4" fmla="val -108931"/>
            <a:gd name="adj5" fmla="val -40907"/>
            <a:gd name="adj6" fmla="val -16071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企業全体の前年同期の３か月の合計売上高を円単位で記載する。千円単位でしか把握していない場合は、千円未満は０でもかまいません。</a:t>
          </a:r>
        </a:p>
      </xdr:txBody>
    </xdr:sp>
    <xdr:clientData/>
  </xdr:twoCellAnchor>
  <xdr:twoCellAnchor>
    <xdr:from>
      <xdr:col>11</xdr:col>
      <xdr:colOff>190500</xdr:colOff>
      <xdr:row>0</xdr:row>
      <xdr:rowOff>95250</xdr:rowOff>
    </xdr:from>
    <xdr:to>
      <xdr:col>18</xdr:col>
      <xdr:colOff>95250</xdr:colOff>
      <xdr:row>0</xdr:row>
      <xdr:rowOff>409575</xdr:rowOff>
    </xdr:to>
    <xdr:sp macro="" textlink="">
      <xdr:nvSpPr>
        <xdr:cNvPr id="54" name="Text Box 79"/>
        <xdr:cNvSpPr txBox="1">
          <a:spLocks noChangeArrowheads="1"/>
        </xdr:cNvSpPr>
      </xdr:nvSpPr>
      <xdr:spPr bwMode="auto">
        <a:xfrm>
          <a:off x="4695825" y="95250"/>
          <a:ext cx="29051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手書きする方：網掛けの部分のみ、記載をしてください。</a:t>
          </a:r>
        </a:p>
        <a:p>
          <a:pPr algn="l" rtl="0">
            <a:lnSpc>
              <a:spcPts val="900"/>
            </a:lnSpc>
            <a:defRPr sz="1000"/>
          </a:pPr>
          <a:r>
            <a:rPr lang="ja-JP" altLang="en-US" sz="800" b="0" i="0" u="none" strike="noStrike" baseline="0">
              <a:solidFill>
                <a:srgbClr val="000000"/>
              </a:solidFill>
              <a:latin typeface="ＭＳ Ｐゴシック"/>
              <a:ea typeface="ＭＳ Ｐゴシック"/>
            </a:rPr>
            <a:t>エクセルで入力する方：黄色のセルのみ、入力してください。</a:t>
          </a:r>
        </a:p>
      </xdr:txBody>
    </xdr:sp>
    <xdr:clientData/>
  </xdr:twoCellAnchor>
  <xdr:twoCellAnchor>
    <xdr:from>
      <xdr:col>11</xdr:col>
      <xdr:colOff>190500</xdr:colOff>
      <xdr:row>40</xdr:row>
      <xdr:rowOff>95250</xdr:rowOff>
    </xdr:from>
    <xdr:to>
      <xdr:col>18</xdr:col>
      <xdr:colOff>95250</xdr:colOff>
      <xdr:row>40</xdr:row>
      <xdr:rowOff>409575</xdr:rowOff>
    </xdr:to>
    <xdr:sp macro="" textlink="">
      <xdr:nvSpPr>
        <xdr:cNvPr id="55" name="Text Box 80"/>
        <xdr:cNvSpPr txBox="1">
          <a:spLocks noChangeArrowheads="1"/>
        </xdr:cNvSpPr>
      </xdr:nvSpPr>
      <xdr:spPr bwMode="auto">
        <a:xfrm>
          <a:off x="4695825" y="10925175"/>
          <a:ext cx="29051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手書きする方：網掛けの部分のみ、記載をしてください。</a:t>
          </a:r>
        </a:p>
        <a:p>
          <a:pPr algn="l" rtl="0">
            <a:lnSpc>
              <a:spcPts val="900"/>
            </a:lnSpc>
            <a:defRPr sz="1000"/>
          </a:pPr>
          <a:r>
            <a:rPr lang="ja-JP" altLang="en-US" sz="800" b="0" i="0" u="none" strike="noStrike" baseline="0">
              <a:solidFill>
                <a:srgbClr val="000000"/>
              </a:solidFill>
              <a:latin typeface="ＭＳ Ｐゴシック"/>
              <a:ea typeface="ＭＳ Ｐゴシック"/>
            </a:rPr>
            <a:t>エクセルで入力する方：黄色のセルのみ、入力してください。</a:t>
          </a:r>
        </a:p>
      </xdr:txBody>
    </xdr:sp>
    <xdr:clientData/>
  </xdr:twoCellAnchor>
  <xdr:twoCellAnchor>
    <xdr:from>
      <xdr:col>15</xdr:col>
      <xdr:colOff>200025</xdr:colOff>
      <xdr:row>40</xdr:row>
      <xdr:rowOff>342900</xdr:rowOff>
    </xdr:from>
    <xdr:to>
      <xdr:col>17</xdr:col>
      <xdr:colOff>285750</xdr:colOff>
      <xdr:row>41</xdr:row>
      <xdr:rowOff>190500</xdr:rowOff>
    </xdr:to>
    <xdr:sp macro="" textlink="">
      <xdr:nvSpPr>
        <xdr:cNvPr id="56" name="Text Box 81"/>
        <xdr:cNvSpPr txBox="1">
          <a:spLocks noChangeArrowheads="1"/>
        </xdr:cNvSpPr>
      </xdr:nvSpPr>
      <xdr:spPr bwMode="auto">
        <a:xfrm>
          <a:off x="6419850" y="11172825"/>
          <a:ext cx="942975" cy="342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defRPr sz="1000"/>
          </a:pPr>
          <a:r>
            <a:rPr lang="ja-JP" altLang="en-US" sz="2000" b="1" i="0" u="none" strike="noStrike" baseline="0">
              <a:solidFill>
                <a:srgbClr val="000000"/>
              </a:solidFill>
              <a:latin typeface="ＭＳ Ｐゴシック"/>
              <a:ea typeface="ＭＳ Ｐゴシック"/>
            </a:rPr>
            <a:t>記入例</a:t>
          </a:r>
        </a:p>
      </xdr:txBody>
    </xdr:sp>
    <xdr:clientData/>
  </xdr:twoCellAnchor>
  <xdr:twoCellAnchor>
    <xdr:from>
      <xdr:col>14</xdr:col>
      <xdr:colOff>66675</xdr:colOff>
      <xdr:row>42</xdr:row>
      <xdr:rowOff>123825</xdr:rowOff>
    </xdr:from>
    <xdr:to>
      <xdr:col>17</xdr:col>
      <xdr:colOff>342900</xdr:colOff>
      <xdr:row>44</xdr:row>
      <xdr:rowOff>66675</xdr:rowOff>
    </xdr:to>
    <xdr:sp macro="" textlink="">
      <xdr:nvSpPr>
        <xdr:cNvPr id="57" name="AutoShape 82"/>
        <xdr:cNvSpPr>
          <a:spLocks/>
        </xdr:cNvSpPr>
      </xdr:nvSpPr>
      <xdr:spPr bwMode="auto">
        <a:xfrm>
          <a:off x="5857875" y="11791950"/>
          <a:ext cx="1562100" cy="428625"/>
        </a:xfrm>
        <a:prstGeom prst="borderCallout2">
          <a:avLst>
            <a:gd name="adj1" fmla="val 26667"/>
            <a:gd name="adj2" fmla="val -4880"/>
            <a:gd name="adj3" fmla="val 26667"/>
            <a:gd name="adj4" fmla="val -139023"/>
            <a:gd name="adj5" fmla="val 86667"/>
            <a:gd name="adj6" fmla="val -26463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企業のすべての業務を記載する。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9"/>
  <sheetViews>
    <sheetView tabSelected="1" view="pageBreakPreview" zoomScale="85" zoomScaleNormal="100" zoomScaleSheetLayoutView="85" workbookViewId="0">
      <selection activeCell="W15" sqref="W15"/>
    </sheetView>
  </sheetViews>
  <sheetFormatPr defaultRowHeight="14.25" x14ac:dyDescent="0.15"/>
  <cols>
    <col min="1" max="1" width="2.875" customWidth="1"/>
    <col min="2" max="18" width="5.625" customWidth="1"/>
    <col min="19" max="19" width="5.5" customWidth="1"/>
    <col min="257" max="257" width="2.875" customWidth="1"/>
    <col min="258" max="274" width="5.625" customWidth="1"/>
    <col min="513" max="513" width="2.875" customWidth="1"/>
    <col min="514" max="530" width="5.625" customWidth="1"/>
    <col min="769" max="769" width="2.875" customWidth="1"/>
    <col min="770" max="786" width="5.625" customWidth="1"/>
    <col min="1025" max="1025" width="2.875" customWidth="1"/>
    <col min="1026" max="1042" width="5.625" customWidth="1"/>
    <col min="1281" max="1281" width="2.875" customWidth="1"/>
    <col min="1282" max="1298" width="5.625" customWidth="1"/>
    <col min="1537" max="1537" width="2.875" customWidth="1"/>
    <col min="1538" max="1554" width="5.625" customWidth="1"/>
    <col min="1793" max="1793" width="2.875" customWidth="1"/>
    <col min="1794" max="1810" width="5.625" customWidth="1"/>
    <col min="2049" max="2049" width="2.875" customWidth="1"/>
    <col min="2050" max="2066" width="5.625" customWidth="1"/>
    <col min="2305" max="2305" width="2.875" customWidth="1"/>
    <col min="2306" max="2322" width="5.625" customWidth="1"/>
    <col min="2561" max="2561" width="2.875" customWidth="1"/>
    <col min="2562" max="2578" width="5.625" customWidth="1"/>
    <col min="2817" max="2817" width="2.875" customWidth="1"/>
    <col min="2818" max="2834" width="5.625" customWidth="1"/>
    <col min="3073" max="3073" width="2.875" customWidth="1"/>
    <col min="3074" max="3090" width="5.625" customWidth="1"/>
    <col min="3329" max="3329" width="2.875" customWidth="1"/>
    <col min="3330" max="3346" width="5.625" customWidth="1"/>
    <col min="3585" max="3585" width="2.875" customWidth="1"/>
    <col min="3586" max="3602" width="5.625" customWidth="1"/>
    <col min="3841" max="3841" width="2.875" customWidth="1"/>
    <col min="3842" max="3858" width="5.625" customWidth="1"/>
    <col min="4097" max="4097" width="2.875" customWidth="1"/>
    <col min="4098" max="4114" width="5.625" customWidth="1"/>
    <col min="4353" max="4353" width="2.875" customWidth="1"/>
    <col min="4354" max="4370" width="5.625" customWidth="1"/>
    <col min="4609" max="4609" width="2.875" customWidth="1"/>
    <col min="4610" max="4626" width="5.625" customWidth="1"/>
    <col min="4865" max="4865" width="2.875" customWidth="1"/>
    <col min="4866" max="4882" width="5.625" customWidth="1"/>
    <col min="5121" max="5121" width="2.875" customWidth="1"/>
    <col min="5122" max="5138" width="5.625" customWidth="1"/>
    <col min="5377" max="5377" width="2.875" customWidth="1"/>
    <col min="5378" max="5394" width="5.625" customWidth="1"/>
    <col min="5633" max="5633" width="2.875" customWidth="1"/>
    <col min="5634" max="5650" width="5.625" customWidth="1"/>
    <col min="5889" max="5889" width="2.875" customWidth="1"/>
    <col min="5890" max="5906" width="5.625" customWidth="1"/>
    <col min="6145" max="6145" width="2.875" customWidth="1"/>
    <col min="6146" max="6162" width="5.625" customWidth="1"/>
    <col min="6401" max="6401" width="2.875" customWidth="1"/>
    <col min="6402" max="6418" width="5.625" customWidth="1"/>
    <col min="6657" max="6657" width="2.875" customWidth="1"/>
    <col min="6658" max="6674" width="5.625" customWidth="1"/>
    <col min="6913" max="6913" width="2.875" customWidth="1"/>
    <col min="6914" max="6930" width="5.625" customWidth="1"/>
    <col min="7169" max="7169" width="2.875" customWidth="1"/>
    <col min="7170" max="7186" width="5.625" customWidth="1"/>
    <col min="7425" max="7425" width="2.875" customWidth="1"/>
    <col min="7426" max="7442" width="5.625" customWidth="1"/>
    <col min="7681" max="7681" width="2.875" customWidth="1"/>
    <col min="7682" max="7698" width="5.625" customWidth="1"/>
    <col min="7937" max="7937" width="2.875" customWidth="1"/>
    <col min="7938" max="7954" width="5.625" customWidth="1"/>
    <col min="8193" max="8193" width="2.875" customWidth="1"/>
    <col min="8194" max="8210" width="5.625" customWidth="1"/>
    <col min="8449" max="8449" width="2.875" customWidth="1"/>
    <col min="8450" max="8466" width="5.625" customWidth="1"/>
    <col min="8705" max="8705" width="2.875" customWidth="1"/>
    <col min="8706" max="8722" width="5.625" customWidth="1"/>
    <col min="8961" max="8961" width="2.875" customWidth="1"/>
    <col min="8962" max="8978" width="5.625" customWidth="1"/>
    <col min="9217" max="9217" width="2.875" customWidth="1"/>
    <col min="9218" max="9234" width="5.625" customWidth="1"/>
    <col min="9473" max="9473" width="2.875" customWidth="1"/>
    <col min="9474" max="9490" width="5.625" customWidth="1"/>
    <col min="9729" max="9729" width="2.875" customWidth="1"/>
    <col min="9730" max="9746" width="5.625" customWidth="1"/>
    <col min="9985" max="9985" width="2.875" customWidth="1"/>
    <col min="9986" max="10002" width="5.625" customWidth="1"/>
    <col min="10241" max="10241" width="2.875" customWidth="1"/>
    <col min="10242" max="10258" width="5.625" customWidth="1"/>
    <col min="10497" max="10497" width="2.875" customWidth="1"/>
    <col min="10498" max="10514" width="5.625" customWidth="1"/>
    <col min="10753" max="10753" width="2.875" customWidth="1"/>
    <col min="10754" max="10770" width="5.625" customWidth="1"/>
    <col min="11009" max="11009" width="2.875" customWidth="1"/>
    <col min="11010" max="11026" width="5.625" customWidth="1"/>
    <col min="11265" max="11265" width="2.875" customWidth="1"/>
    <col min="11266" max="11282" width="5.625" customWidth="1"/>
    <col min="11521" max="11521" width="2.875" customWidth="1"/>
    <col min="11522" max="11538" width="5.625" customWidth="1"/>
    <col min="11777" max="11777" width="2.875" customWidth="1"/>
    <col min="11778" max="11794" width="5.625" customWidth="1"/>
    <col min="12033" max="12033" width="2.875" customWidth="1"/>
    <col min="12034" max="12050" width="5.625" customWidth="1"/>
    <col min="12289" max="12289" width="2.875" customWidth="1"/>
    <col min="12290" max="12306" width="5.625" customWidth="1"/>
    <col min="12545" max="12545" width="2.875" customWidth="1"/>
    <col min="12546" max="12562" width="5.625" customWidth="1"/>
    <col min="12801" max="12801" width="2.875" customWidth="1"/>
    <col min="12802" max="12818" width="5.625" customWidth="1"/>
    <col min="13057" max="13057" width="2.875" customWidth="1"/>
    <col min="13058" max="13074" width="5.625" customWidth="1"/>
    <col min="13313" max="13313" width="2.875" customWidth="1"/>
    <col min="13314" max="13330" width="5.625" customWidth="1"/>
    <col min="13569" max="13569" width="2.875" customWidth="1"/>
    <col min="13570" max="13586" width="5.625" customWidth="1"/>
    <col min="13825" max="13825" width="2.875" customWidth="1"/>
    <col min="13826" max="13842" width="5.625" customWidth="1"/>
    <col min="14081" max="14081" width="2.875" customWidth="1"/>
    <col min="14082" max="14098" width="5.625" customWidth="1"/>
    <col min="14337" max="14337" width="2.875" customWidth="1"/>
    <col min="14338" max="14354" width="5.625" customWidth="1"/>
    <col min="14593" max="14593" width="2.875" customWidth="1"/>
    <col min="14594" max="14610" width="5.625" customWidth="1"/>
    <col min="14849" max="14849" width="2.875" customWidth="1"/>
    <col min="14850" max="14866" width="5.625" customWidth="1"/>
    <col min="15105" max="15105" width="2.875" customWidth="1"/>
    <col min="15106" max="15122" width="5.625" customWidth="1"/>
    <col min="15361" max="15361" width="2.875" customWidth="1"/>
    <col min="15362" max="15378" width="5.625" customWidth="1"/>
    <col min="15617" max="15617" width="2.875" customWidth="1"/>
    <col min="15618" max="15634" width="5.625" customWidth="1"/>
    <col min="15873" max="15873" width="2.875" customWidth="1"/>
    <col min="15874" max="15890" width="5.625" customWidth="1"/>
    <col min="16129" max="16129" width="2.875" customWidth="1"/>
    <col min="16130" max="16146" width="5.625" customWidth="1"/>
  </cols>
  <sheetData>
    <row r="1" spans="1:20" ht="39" customHeight="1" x14ac:dyDescent="0.15">
      <c r="A1" s="1" t="s">
        <v>0</v>
      </c>
      <c r="B1" s="2"/>
      <c r="C1" s="2"/>
      <c r="D1" s="2"/>
      <c r="E1" s="2"/>
      <c r="F1" s="2"/>
      <c r="G1" s="3"/>
      <c r="H1" s="3"/>
      <c r="I1" s="3"/>
      <c r="J1" s="3"/>
      <c r="K1" s="3"/>
      <c r="L1" s="3"/>
      <c r="M1" s="3"/>
      <c r="N1" s="3"/>
      <c r="O1" s="3"/>
      <c r="P1" s="3"/>
      <c r="Q1" s="3"/>
      <c r="R1" s="3"/>
    </row>
    <row r="2" spans="1:20" ht="27" customHeight="1" x14ac:dyDescent="0.15">
      <c r="A2" s="4"/>
      <c r="B2" s="5" t="s">
        <v>1</v>
      </c>
      <c r="C2" s="6"/>
      <c r="D2" s="6"/>
      <c r="E2" s="6"/>
      <c r="F2" s="6"/>
      <c r="G2" s="7"/>
      <c r="H2" s="7"/>
      <c r="I2" s="7"/>
      <c r="J2" s="7"/>
      <c r="K2" s="7"/>
      <c r="L2" s="7"/>
      <c r="M2" s="7"/>
      <c r="N2" s="7"/>
      <c r="O2" s="7"/>
      <c r="P2" s="7"/>
      <c r="Q2" s="7"/>
      <c r="R2" s="7"/>
      <c r="T2" s="8"/>
    </row>
    <row r="3" spans="1:20" s="10" customFormat="1" ht="24.95" customHeight="1" x14ac:dyDescent="0.15">
      <c r="A3" s="9" t="s">
        <v>2</v>
      </c>
    </row>
    <row r="4" spans="1:20" x14ac:dyDescent="0.15">
      <c r="B4" s="11"/>
      <c r="C4" s="12"/>
      <c r="D4" s="12"/>
      <c r="E4" s="12"/>
      <c r="F4" s="12"/>
      <c r="G4" s="13"/>
      <c r="H4" s="13"/>
      <c r="I4" s="13"/>
      <c r="J4" s="13"/>
      <c r="K4" s="13"/>
      <c r="L4" s="13"/>
      <c r="M4" s="13"/>
      <c r="N4" s="13"/>
      <c r="O4" s="13"/>
      <c r="P4" s="13"/>
      <c r="Q4" s="13"/>
      <c r="R4" s="14"/>
    </row>
    <row r="5" spans="1:20" x14ac:dyDescent="0.15">
      <c r="B5" s="15"/>
      <c r="C5" s="16"/>
      <c r="D5" s="16"/>
      <c r="E5" s="16"/>
      <c r="F5" s="16"/>
      <c r="G5" s="17"/>
      <c r="H5" s="17"/>
      <c r="I5" s="17"/>
      <c r="J5" s="17"/>
      <c r="K5" s="17"/>
      <c r="L5" s="17"/>
      <c r="M5" s="17"/>
      <c r="N5" s="17"/>
      <c r="O5" s="17"/>
      <c r="P5" s="17"/>
      <c r="Q5" s="17"/>
      <c r="R5" s="18"/>
    </row>
    <row r="6" spans="1:20" ht="13.5" customHeight="1" x14ac:dyDescent="0.15">
      <c r="B6" s="15"/>
      <c r="C6" s="16"/>
      <c r="D6" s="16"/>
      <c r="E6" s="16"/>
      <c r="F6" s="16"/>
      <c r="G6" s="17"/>
      <c r="H6" s="17"/>
      <c r="I6" s="17"/>
      <c r="J6" s="17"/>
      <c r="K6" s="17"/>
      <c r="L6" s="17"/>
      <c r="M6" s="17"/>
      <c r="N6" s="17"/>
      <c r="O6" s="17"/>
      <c r="P6" s="17"/>
      <c r="Q6" s="17"/>
      <c r="R6" s="18"/>
    </row>
    <row r="7" spans="1:20" ht="13.5" customHeight="1" x14ac:dyDescent="0.15">
      <c r="B7" s="19"/>
      <c r="C7" s="20"/>
      <c r="D7" s="20"/>
      <c r="E7" s="20"/>
      <c r="F7" s="20"/>
      <c r="G7" s="21"/>
      <c r="H7" s="21"/>
      <c r="I7" s="21"/>
      <c r="J7" s="21"/>
      <c r="K7" s="21"/>
      <c r="L7" s="21"/>
      <c r="M7" s="21"/>
      <c r="N7" s="21"/>
      <c r="O7" s="21"/>
      <c r="P7" s="21"/>
      <c r="Q7" s="21"/>
      <c r="R7" s="22"/>
    </row>
    <row r="8" spans="1:20" s="10" customFormat="1" ht="24.95" customHeight="1" x14ac:dyDescent="0.15">
      <c r="A8" s="9" t="s">
        <v>3</v>
      </c>
      <c r="O8" s="23" t="s">
        <v>4</v>
      </c>
      <c r="P8" s="23"/>
      <c r="Q8" s="23"/>
    </row>
    <row r="9" spans="1:20" ht="39.75" customHeight="1" x14ac:dyDescent="0.15">
      <c r="B9" s="24" t="s">
        <v>5</v>
      </c>
      <c r="C9" s="25"/>
      <c r="D9" s="26"/>
      <c r="E9" s="26"/>
      <c r="F9" s="25" t="s">
        <v>6</v>
      </c>
      <c r="G9" s="27"/>
      <c r="H9" s="27"/>
      <c r="I9" s="27"/>
      <c r="J9" s="28" t="s">
        <v>7</v>
      </c>
      <c r="K9" s="7"/>
      <c r="L9" s="7"/>
      <c r="M9" s="7"/>
      <c r="N9" s="25" t="s">
        <v>8</v>
      </c>
      <c r="O9" s="27"/>
      <c r="P9" s="27"/>
      <c r="Q9" s="27"/>
    </row>
    <row r="10" spans="1:20" ht="20.100000000000001" customHeight="1" x14ac:dyDescent="0.15">
      <c r="B10" s="29"/>
      <c r="C10" s="29"/>
      <c r="D10" s="29"/>
      <c r="E10" s="29"/>
      <c r="F10" s="30"/>
      <c r="G10" s="30"/>
      <c r="H10" s="30"/>
      <c r="I10" s="30"/>
      <c r="J10" s="30"/>
      <c r="K10" s="30"/>
      <c r="L10" s="30"/>
      <c r="M10" s="30"/>
      <c r="N10" s="31" t="str">
        <f>IF((F10-J10)=0," ",F10-J10)</f>
        <v xml:space="preserve"> </v>
      </c>
      <c r="O10" s="31"/>
      <c r="P10" s="31"/>
      <c r="Q10" s="31"/>
    </row>
    <row r="11" spans="1:20" ht="20.100000000000001" customHeight="1" x14ac:dyDescent="0.15">
      <c r="B11" s="32"/>
      <c r="C11" s="33"/>
      <c r="D11" s="33"/>
      <c r="E11" s="34"/>
      <c r="F11" s="30"/>
      <c r="G11" s="30"/>
      <c r="H11" s="30"/>
      <c r="I11" s="30"/>
      <c r="J11" s="30"/>
      <c r="K11" s="30"/>
      <c r="L11" s="30"/>
      <c r="M11" s="30"/>
      <c r="N11" s="31" t="str">
        <f>IF((F11-J11)=0," ",F11-J11)</f>
        <v xml:space="preserve"> </v>
      </c>
      <c r="O11" s="31"/>
      <c r="P11" s="31"/>
      <c r="Q11" s="31"/>
    </row>
    <row r="12" spans="1:20" ht="20.100000000000001" customHeight="1" x14ac:dyDescent="0.15">
      <c r="B12" s="29"/>
      <c r="C12" s="29"/>
      <c r="D12" s="29"/>
      <c r="E12" s="29"/>
      <c r="F12" s="30"/>
      <c r="G12" s="30"/>
      <c r="H12" s="30"/>
      <c r="I12" s="30"/>
      <c r="J12" s="30"/>
      <c r="K12" s="30"/>
      <c r="L12" s="30"/>
      <c r="M12" s="30"/>
      <c r="N12" s="31" t="str">
        <f>IF((F12-J12)=0," ",F12-J12)</f>
        <v xml:space="preserve"> </v>
      </c>
      <c r="O12" s="31"/>
      <c r="P12" s="31"/>
      <c r="Q12" s="31"/>
    </row>
    <row r="13" spans="1:20" ht="20.100000000000001" customHeight="1" x14ac:dyDescent="0.15">
      <c r="B13" s="35" t="s">
        <v>9</v>
      </c>
      <c r="C13" s="35"/>
      <c r="D13" s="36"/>
      <c r="E13" s="36"/>
      <c r="F13" s="31" t="str">
        <f>IF(SUM(F10:I12)=0," ",SUM(F10:I12))</f>
        <v xml:space="preserve"> </v>
      </c>
      <c r="G13" s="31"/>
      <c r="H13" s="31"/>
      <c r="I13" s="31"/>
      <c r="J13" s="31" t="str">
        <f>IF(J10="","",SUM(J10:M12))</f>
        <v/>
      </c>
      <c r="K13" s="31"/>
      <c r="L13" s="31"/>
      <c r="M13" s="31"/>
      <c r="N13" s="31" t="str">
        <f>IF(SUM(N10:N12)=0," ",SUM(N10:N12))</f>
        <v xml:space="preserve"> </v>
      </c>
      <c r="O13" s="31"/>
      <c r="P13" s="31"/>
      <c r="Q13" s="31"/>
      <c r="R13" s="37"/>
    </row>
    <row r="14" spans="1:20" ht="39.75" customHeight="1" x14ac:dyDescent="0.15">
      <c r="B14" s="38" t="s">
        <v>10</v>
      </c>
      <c r="C14" s="38"/>
      <c r="D14" s="38"/>
      <c r="E14" s="38"/>
      <c r="F14" s="38"/>
      <c r="G14" s="39"/>
      <c r="H14" s="39"/>
      <c r="I14" s="39"/>
      <c r="J14" s="39"/>
      <c r="K14" s="39"/>
      <c r="L14" s="39"/>
      <c r="M14" s="39"/>
      <c r="N14" s="39"/>
      <c r="O14" s="39"/>
      <c r="P14" s="39"/>
      <c r="Q14" s="39"/>
    </row>
    <row r="15" spans="1:20" s="10" customFormat="1" ht="24.95" customHeight="1" x14ac:dyDescent="0.15">
      <c r="A15" s="9" t="s">
        <v>11</v>
      </c>
      <c r="N15" s="40" t="s">
        <v>12</v>
      </c>
      <c r="O15" s="40"/>
      <c r="P15" s="40"/>
    </row>
    <row r="16" spans="1:20" ht="36.75" customHeight="1" x14ac:dyDescent="0.15">
      <c r="B16" s="41" t="s">
        <v>13</v>
      </c>
      <c r="C16" s="26"/>
      <c r="D16" s="26"/>
      <c r="E16" s="26"/>
      <c r="F16" s="26"/>
      <c r="G16" s="42" t="s">
        <v>14</v>
      </c>
      <c r="H16" s="43"/>
      <c r="I16" s="43"/>
      <c r="J16" s="43"/>
      <c r="K16" s="44"/>
      <c r="L16" s="41" t="s">
        <v>15</v>
      </c>
      <c r="M16" s="26"/>
      <c r="N16" s="26"/>
      <c r="O16" s="26"/>
      <c r="P16" s="26"/>
    </row>
    <row r="17" spans="1:18" ht="30" customHeight="1" x14ac:dyDescent="0.15">
      <c r="B17" s="45"/>
      <c r="C17" s="45"/>
      <c r="D17" s="45"/>
      <c r="E17" s="45"/>
      <c r="F17" s="45"/>
      <c r="G17" s="45"/>
      <c r="H17" s="45"/>
      <c r="I17" s="45"/>
      <c r="J17" s="45"/>
      <c r="K17" s="45"/>
      <c r="L17" s="46" t="str">
        <f>IF((B17-G17)=0," ",B17-G17)</f>
        <v xml:space="preserve"> </v>
      </c>
      <c r="M17" s="46"/>
      <c r="N17" s="46"/>
      <c r="O17" s="46"/>
      <c r="P17" s="46"/>
    </row>
    <row r="18" spans="1:18" s="10" customFormat="1" ht="24.95" customHeight="1" x14ac:dyDescent="0.15">
      <c r="A18" s="9" t="s">
        <v>16</v>
      </c>
    </row>
    <row r="19" spans="1:18" ht="21.95" customHeight="1" x14ac:dyDescent="0.15">
      <c r="B19" s="47" t="s">
        <v>17</v>
      </c>
      <c r="C19" s="48"/>
      <c r="D19" s="48"/>
      <c r="E19" s="49"/>
      <c r="F19" s="49"/>
      <c r="G19" s="49"/>
      <c r="H19" s="49"/>
      <c r="I19" s="49"/>
      <c r="J19" s="49"/>
      <c r="K19" s="49"/>
      <c r="L19" s="49"/>
      <c r="M19" s="49"/>
      <c r="N19" s="49"/>
      <c r="O19" s="49"/>
      <c r="P19" s="49"/>
      <c r="Q19" s="49"/>
      <c r="R19" s="49"/>
    </row>
    <row r="20" spans="1:18" ht="21.95" customHeight="1" x14ac:dyDescent="0.15">
      <c r="B20" s="50" t="s">
        <v>18</v>
      </c>
      <c r="C20" s="51" t="str">
        <f>IF(F13=""," ",F13)</f>
        <v xml:space="preserve"> </v>
      </c>
      <c r="D20" s="51"/>
      <c r="E20" s="51"/>
      <c r="F20" s="52" t="s">
        <v>19</v>
      </c>
      <c r="G20" s="50" t="s">
        <v>20</v>
      </c>
      <c r="H20" s="50" t="s">
        <v>21</v>
      </c>
      <c r="I20" s="51" t="str">
        <f>IF(J13="","",J13)</f>
        <v/>
      </c>
      <c r="J20" s="51"/>
      <c r="K20" s="51"/>
      <c r="L20" s="52" t="s">
        <v>22</v>
      </c>
    </row>
    <row r="21" spans="1:18" ht="21.95" customHeight="1" x14ac:dyDescent="0.15">
      <c r="B21" s="53"/>
      <c r="C21" s="53"/>
      <c r="D21" s="53"/>
      <c r="E21" s="53" t="s">
        <v>23</v>
      </c>
      <c r="F21" s="54" t="str">
        <f>IF($B$17=""," ",$B$17)</f>
        <v xml:space="preserve"> </v>
      </c>
      <c r="G21" s="54"/>
      <c r="H21" s="54"/>
      <c r="I21" s="53" t="s">
        <v>24</v>
      </c>
      <c r="M21" s="55" t="s">
        <v>25</v>
      </c>
      <c r="N21" s="56"/>
      <c r="O21" s="57" t="str">
        <f>IF(C20=" "," ",ROUNDDOWN((C20-I20)/F21*100,1))</f>
        <v xml:space="preserve"> </v>
      </c>
      <c r="P21" s="58"/>
      <c r="Q21" s="59"/>
      <c r="R21" s="60" t="s">
        <v>26</v>
      </c>
    </row>
    <row r="22" spans="1:18" ht="21.95" customHeight="1" x14ac:dyDescent="0.15">
      <c r="B22" s="47" t="s">
        <v>27</v>
      </c>
      <c r="C22" s="48"/>
      <c r="D22" s="48"/>
      <c r="E22" s="49"/>
      <c r="F22" s="49"/>
      <c r="G22" s="49"/>
      <c r="H22" s="53"/>
      <c r="I22" s="53"/>
      <c r="J22" s="53"/>
      <c r="K22" s="53"/>
      <c r="L22" s="53"/>
      <c r="M22" s="53"/>
      <c r="O22" s="61" t="s">
        <v>28</v>
      </c>
      <c r="P22" s="56"/>
      <c r="Q22" s="56"/>
      <c r="R22" s="56"/>
    </row>
    <row r="23" spans="1:18" ht="21.95" customHeight="1" x14ac:dyDescent="0.15">
      <c r="B23" s="50" t="s">
        <v>29</v>
      </c>
      <c r="C23" s="51" t="str">
        <f>IF($B$17=""," ",$B$17)</f>
        <v xml:space="preserve"> </v>
      </c>
      <c r="D23" s="51"/>
      <c r="E23" s="51"/>
      <c r="F23" s="52" t="s">
        <v>19</v>
      </c>
      <c r="G23" s="50" t="s">
        <v>30</v>
      </c>
      <c r="H23" s="50" t="s">
        <v>31</v>
      </c>
      <c r="I23" s="51" t="str">
        <f>IF(G17=""," ",G17)</f>
        <v xml:space="preserve"> </v>
      </c>
      <c r="J23" s="51"/>
      <c r="K23" s="51"/>
      <c r="L23" s="52" t="s">
        <v>22</v>
      </c>
    </row>
    <row r="24" spans="1:18" ht="21.95" customHeight="1" x14ac:dyDescent="0.15">
      <c r="B24" s="53"/>
      <c r="C24" s="53"/>
      <c r="D24" s="53"/>
      <c r="E24" s="53" t="s">
        <v>29</v>
      </c>
      <c r="F24" s="54" t="str">
        <f>IF($B$17=""," ",$B$17)</f>
        <v xml:space="preserve"> </v>
      </c>
      <c r="G24" s="54"/>
      <c r="H24" s="54"/>
      <c r="I24" s="53" t="s">
        <v>24</v>
      </c>
      <c r="M24" s="55" t="s">
        <v>25</v>
      </c>
      <c r="N24" s="56"/>
      <c r="O24" s="57" t="str">
        <f>IF(C23=" "," ",ROUNDDOWN((C23-I23)/F24*100,1))</f>
        <v xml:space="preserve"> </v>
      </c>
      <c r="P24" s="58"/>
      <c r="Q24" s="59"/>
      <c r="R24" s="60" t="s">
        <v>26</v>
      </c>
    </row>
    <row r="25" spans="1:18" ht="21.95" customHeight="1" x14ac:dyDescent="0.15">
      <c r="B25" s="53"/>
      <c r="C25" s="53"/>
      <c r="D25" s="53"/>
      <c r="E25" s="53"/>
      <c r="F25" s="53"/>
      <c r="L25" s="62"/>
      <c r="M25" s="63"/>
      <c r="N25" s="63"/>
      <c r="O25" s="61" t="s">
        <v>32</v>
      </c>
      <c r="P25" s="56"/>
      <c r="Q25" s="56"/>
      <c r="R25" s="56"/>
    </row>
    <row r="26" spans="1:18" ht="21.95" customHeight="1" x14ac:dyDescent="0.15"/>
    <row r="27" spans="1:18" ht="21.95" customHeight="1" x14ac:dyDescent="0.15"/>
    <row r="28" spans="1:18" ht="21.95" customHeight="1" x14ac:dyDescent="0.15"/>
    <row r="29" spans="1:18" ht="6.95" customHeight="1" x14ac:dyDescent="0.15">
      <c r="A29" s="64"/>
      <c r="B29" s="65"/>
      <c r="C29" s="65"/>
      <c r="D29" s="65"/>
      <c r="E29" s="65"/>
      <c r="F29" s="65"/>
      <c r="G29" s="66"/>
      <c r="H29" s="66"/>
      <c r="I29" s="66"/>
      <c r="J29" s="66"/>
      <c r="K29" s="66"/>
      <c r="L29" s="66"/>
      <c r="M29" s="66"/>
      <c r="N29" s="66"/>
      <c r="O29" s="66"/>
      <c r="P29" s="66"/>
      <c r="Q29" s="66"/>
      <c r="R29" s="66"/>
    </row>
    <row r="30" spans="1:18" ht="18.95" customHeight="1" x14ac:dyDescent="0.15">
      <c r="A30" s="67" t="s">
        <v>33</v>
      </c>
      <c r="B30" s="68" t="s">
        <v>34</v>
      </c>
      <c r="C30" s="69"/>
      <c r="D30" s="70"/>
      <c r="E30" s="71"/>
      <c r="F30" s="71"/>
      <c r="G30" s="72"/>
      <c r="H30" s="73" t="s">
        <v>35</v>
      </c>
      <c r="I30" s="74"/>
      <c r="J30" s="75"/>
      <c r="K30" s="71"/>
      <c r="L30" s="72"/>
      <c r="M30" s="76" t="s">
        <v>36</v>
      </c>
      <c r="N30" s="77"/>
      <c r="O30" s="78"/>
      <c r="P30" s="78"/>
      <c r="Q30" s="78"/>
      <c r="R30" s="79"/>
    </row>
    <row r="31" spans="1:18" ht="6.95" customHeight="1" x14ac:dyDescent="0.15">
      <c r="A31" s="80"/>
      <c r="B31" s="81"/>
      <c r="C31" s="81"/>
      <c r="D31" s="81"/>
      <c r="E31" s="81"/>
      <c r="F31" s="81"/>
      <c r="G31" s="82"/>
      <c r="H31" s="82"/>
      <c r="I31" s="82"/>
      <c r="J31" s="82"/>
      <c r="K31" s="82"/>
      <c r="L31" s="82"/>
      <c r="M31" s="82"/>
      <c r="N31" s="82"/>
      <c r="O31" s="82"/>
      <c r="P31" s="82"/>
      <c r="Q31" s="82"/>
      <c r="R31" s="82"/>
    </row>
    <row r="32" spans="1:18" ht="18.95" customHeight="1" x14ac:dyDescent="0.15">
      <c r="A32" s="80"/>
      <c r="B32" s="83" t="s">
        <v>37</v>
      </c>
      <c r="C32" s="84"/>
      <c r="D32" s="70" t="s">
        <v>38</v>
      </c>
      <c r="E32" s="71"/>
      <c r="F32" s="71"/>
      <c r="G32" s="72"/>
      <c r="H32" s="82"/>
      <c r="I32" s="82"/>
      <c r="J32" s="82"/>
      <c r="K32" s="82"/>
      <c r="L32" s="82"/>
      <c r="M32" s="82"/>
      <c r="N32" s="82"/>
      <c r="O32" s="82"/>
      <c r="P32" s="82"/>
      <c r="Q32" s="82"/>
      <c r="R32" s="82"/>
    </row>
    <row r="33" spans="1:18" ht="6.95" customHeight="1" x14ac:dyDescent="0.15">
      <c r="A33" s="80"/>
      <c r="B33" s="82"/>
      <c r="C33" s="82"/>
      <c r="D33" s="82"/>
      <c r="E33" s="82"/>
      <c r="F33" s="82"/>
      <c r="G33" s="82"/>
      <c r="H33" s="82"/>
      <c r="I33" s="82"/>
      <c r="J33" s="82"/>
      <c r="K33" s="82"/>
      <c r="L33" s="82"/>
      <c r="M33" s="82"/>
      <c r="N33" s="82"/>
      <c r="O33" s="82"/>
      <c r="P33" s="82"/>
      <c r="Q33" s="82"/>
      <c r="R33" s="82"/>
    </row>
    <row r="34" spans="1:18" ht="18.95" customHeight="1" x14ac:dyDescent="0.15">
      <c r="A34" s="80"/>
      <c r="B34" s="85" t="s">
        <v>39</v>
      </c>
      <c r="C34" s="86"/>
      <c r="D34" s="87" t="s">
        <v>40</v>
      </c>
      <c r="E34" s="88"/>
      <c r="F34" s="88"/>
      <c r="G34" s="88"/>
      <c r="H34" s="88"/>
      <c r="I34" s="89"/>
      <c r="J34" s="90"/>
      <c r="K34" s="91" t="s">
        <v>39</v>
      </c>
      <c r="L34" s="86"/>
      <c r="M34" s="87" t="s">
        <v>40</v>
      </c>
      <c r="N34" s="88"/>
      <c r="O34" s="88"/>
      <c r="P34" s="88"/>
      <c r="Q34" s="88"/>
      <c r="R34" s="89"/>
    </row>
    <row r="35" spans="1:18" ht="18.95" customHeight="1" x14ac:dyDescent="0.15">
      <c r="A35" s="80"/>
      <c r="B35" s="92"/>
      <c r="C35" s="86"/>
      <c r="D35" s="93"/>
      <c r="E35" s="94"/>
      <c r="F35" s="94"/>
      <c r="G35" s="94"/>
      <c r="H35" s="94"/>
      <c r="I35" s="95"/>
      <c r="J35" s="90"/>
      <c r="K35" s="92"/>
      <c r="L35" s="86"/>
      <c r="M35" s="93"/>
      <c r="N35" s="94"/>
      <c r="O35" s="94"/>
      <c r="P35" s="94"/>
      <c r="Q35" s="94"/>
      <c r="R35" s="95"/>
    </row>
    <row r="36" spans="1:18" ht="18.95" customHeight="1" x14ac:dyDescent="0.15">
      <c r="A36" s="80"/>
      <c r="B36" s="82"/>
      <c r="C36" s="82"/>
      <c r="D36" s="93"/>
      <c r="E36" s="94"/>
      <c r="F36" s="94"/>
      <c r="G36" s="94"/>
      <c r="H36" s="94"/>
      <c r="I36" s="95"/>
      <c r="J36" s="90"/>
      <c r="K36" s="90"/>
      <c r="L36" s="90"/>
      <c r="M36" s="93"/>
      <c r="N36" s="94"/>
      <c r="O36" s="94"/>
      <c r="P36" s="94"/>
      <c r="Q36" s="94"/>
      <c r="R36" s="95"/>
    </row>
    <row r="37" spans="1:18" ht="18.95" customHeight="1" x14ac:dyDescent="0.15">
      <c r="A37" s="80"/>
      <c r="B37" s="82"/>
      <c r="C37" s="82"/>
      <c r="D37" s="96"/>
      <c r="E37" s="97"/>
      <c r="F37" s="97"/>
      <c r="G37" s="97"/>
      <c r="H37" s="97"/>
      <c r="I37" s="98"/>
      <c r="J37" s="90"/>
      <c r="K37" s="90"/>
      <c r="L37" s="90"/>
      <c r="M37" s="96"/>
      <c r="N37" s="97"/>
      <c r="O37" s="97"/>
      <c r="P37" s="97"/>
      <c r="Q37" s="97"/>
      <c r="R37" s="98"/>
    </row>
    <row r="38" spans="1:18" ht="18.95" customHeight="1" x14ac:dyDescent="0.15">
      <c r="A38" s="80"/>
      <c r="B38" s="82"/>
      <c r="C38" s="82"/>
      <c r="D38" s="99" t="s">
        <v>41</v>
      </c>
      <c r="E38" s="99"/>
      <c r="F38" s="99"/>
      <c r="G38" s="99"/>
      <c r="H38" s="99"/>
      <c r="I38" s="99"/>
      <c r="J38" s="90"/>
      <c r="K38" s="90"/>
      <c r="L38" s="90"/>
      <c r="M38" s="99" t="s">
        <v>42</v>
      </c>
      <c r="N38" s="99"/>
      <c r="O38" s="99"/>
      <c r="P38" s="99"/>
      <c r="Q38" s="99"/>
      <c r="R38" s="99"/>
    </row>
    <row r="39" spans="1:18" ht="18.95" customHeight="1" x14ac:dyDescent="0.15">
      <c r="A39" s="80"/>
      <c r="D39" s="99"/>
      <c r="E39" s="99"/>
      <c r="F39" s="99"/>
      <c r="G39" s="99"/>
      <c r="H39" s="99"/>
      <c r="I39" s="99"/>
      <c r="J39" s="53"/>
      <c r="K39" s="53"/>
      <c r="L39" s="53"/>
      <c r="M39" s="99"/>
      <c r="N39" s="99"/>
      <c r="O39" s="99"/>
      <c r="P39" s="99"/>
      <c r="Q39" s="99"/>
      <c r="R39" s="99"/>
    </row>
    <row r="40" spans="1:18" ht="21.95" customHeight="1" x14ac:dyDescent="0.15">
      <c r="D40" s="27"/>
      <c r="E40" s="27"/>
      <c r="F40" s="27"/>
      <c r="G40" s="27"/>
      <c r="H40" s="27"/>
      <c r="I40" s="27"/>
      <c r="M40" s="27"/>
      <c r="N40" s="27"/>
      <c r="O40" s="27"/>
      <c r="P40" s="27"/>
      <c r="Q40" s="27"/>
      <c r="R40" s="27"/>
    </row>
    <row r="41" spans="1:18" ht="39" customHeight="1" x14ac:dyDescent="0.15">
      <c r="A41" s="100" t="s">
        <v>0</v>
      </c>
      <c r="B41" s="101"/>
      <c r="C41" s="101"/>
      <c r="D41" s="101"/>
      <c r="E41" s="101"/>
      <c r="F41" s="101"/>
      <c r="G41" s="102"/>
      <c r="H41" s="102"/>
      <c r="I41" s="102"/>
      <c r="J41" s="102"/>
      <c r="K41" s="102"/>
      <c r="L41" s="102"/>
      <c r="M41" s="102"/>
      <c r="N41" s="102"/>
      <c r="O41" s="102"/>
      <c r="P41" s="102"/>
      <c r="Q41" s="102"/>
      <c r="R41" s="102"/>
    </row>
    <row r="42" spans="1:18" ht="27" customHeight="1" x14ac:dyDescent="0.15">
      <c r="A42" s="103"/>
      <c r="B42" s="104" t="s">
        <v>1</v>
      </c>
      <c r="C42" s="105"/>
      <c r="D42" s="105"/>
      <c r="E42" s="105"/>
      <c r="F42" s="105"/>
      <c r="G42" s="106" t="s">
        <v>43</v>
      </c>
      <c r="H42" s="106"/>
      <c r="I42" s="106"/>
      <c r="J42" s="106"/>
      <c r="K42" s="106"/>
      <c r="L42" s="106"/>
      <c r="M42" s="106"/>
      <c r="N42" s="106"/>
      <c r="O42" s="106"/>
      <c r="P42" s="106"/>
      <c r="Q42" s="106"/>
      <c r="R42" s="106"/>
    </row>
    <row r="43" spans="1:18" s="10" customFormat="1" ht="24.95" customHeight="1" x14ac:dyDescent="0.15">
      <c r="A43" s="107" t="s">
        <v>2</v>
      </c>
      <c r="B43" s="108"/>
      <c r="C43" s="108"/>
      <c r="D43" s="108"/>
      <c r="E43" s="108"/>
      <c r="F43" s="108"/>
      <c r="G43" s="108"/>
      <c r="H43" s="108"/>
      <c r="I43" s="108"/>
      <c r="J43" s="108"/>
      <c r="K43" s="108"/>
      <c r="L43" s="108"/>
      <c r="M43" s="108"/>
      <c r="N43" s="108"/>
      <c r="O43" s="108"/>
      <c r="P43" s="108"/>
      <c r="Q43" s="108"/>
      <c r="R43" s="108"/>
    </row>
    <row r="44" spans="1:18" x14ac:dyDescent="0.15">
      <c r="A44" s="109"/>
      <c r="B44" s="110" t="s">
        <v>44</v>
      </c>
      <c r="C44" s="111"/>
      <c r="D44" s="111"/>
      <c r="E44" s="111"/>
      <c r="F44" s="111"/>
      <c r="G44" s="112"/>
      <c r="H44" s="112"/>
      <c r="I44" s="112"/>
      <c r="J44" s="112"/>
      <c r="K44" s="112"/>
      <c r="L44" s="112"/>
      <c r="M44" s="112"/>
      <c r="N44" s="112"/>
      <c r="O44" s="112"/>
      <c r="P44" s="112"/>
      <c r="Q44" s="112"/>
      <c r="R44" s="113"/>
    </row>
    <row r="45" spans="1:18" x14ac:dyDescent="0.15">
      <c r="A45" s="109"/>
      <c r="B45" s="114"/>
      <c r="C45" s="115"/>
      <c r="D45" s="115"/>
      <c r="E45" s="115"/>
      <c r="F45" s="115"/>
      <c r="G45" s="116"/>
      <c r="H45" s="116"/>
      <c r="I45" s="116"/>
      <c r="J45" s="116"/>
      <c r="K45" s="116"/>
      <c r="L45" s="116"/>
      <c r="M45" s="116"/>
      <c r="N45" s="116"/>
      <c r="O45" s="116"/>
      <c r="P45" s="116"/>
      <c r="Q45" s="116"/>
      <c r="R45" s="117"/>
    </row>
    <row r="46" spans="1:18" ht="13.5" customHeight="1" x14ac:dyDescent="0.15">
      <c r="A46" s="109"/>
      <c r="B46" s="114"/>
      <c r="C46" s="115"/>
      <c r="D46" s="115"/>
      <c r="E46" s="115"/>
      <c r="F46" s="115"/>
      <c r="G46" s="116"/>
      <c r="H46" s="116"/>
      <c r="I46" s="116"/>
      <c r="J46" s="116"/>
      <c r="K46" s="116"/>
      <c r="L46" s="116"/>
      <c r="M46" s="116"/>
      <c r="N46" s="116"/>
      <c r="O46" s="116"/>
      <c r="P46" s="116"/>
      <c r="Q46" s="116"/>
      <c r="R46" s="117"/>
    </row>
    <row r="47" spans="1:18" ht="13.5" customHeight="1" x14ac:dyDescent="0.15">
      <c r="A47" s="109"/>
      <c r="B47" s="118"/>
      <c r="C47" s="119"/>
      <c r="D47" s="119"/>
      <c r="E47" s="119"/>
      <c r="F47" s="119"/>
      <c r="G47" s="120"/>
      <c r="H47" s="120"/>
      <c r="I47" s="120"/>
      <c r="J47" s="120"/>
      <c r="K47" s="120"/>
      <c r="L47" s="120"/>
      <c r="M47" s="120"/>
      <c r="N47" s="120"/>
      <c r="O47" s="120"/>
      <c r="P47" s="120"/>
      <c r="Q47" s="120"/>
      <c r="R47" s="121"/>
    </row>
    <row r="48" spans="1:18" s="10" customFormat="1" ht="24.95" customHeight="1" x14ac:dyDescent="0.15">
      <c r="A48" s="107" t="s">
        <v>3</v>
      </c>
      <c r="B48" s="108"/>
      <c r="C48" s="108"/>
      <c r="D48" s="108"/>
      <c r="E48" s="108"/>
      <c r="F48" s="108"/>
      <c r="G48" s="108"/>
      <c r="H48" s="108"/>
      <c r="I48" s="108"/>
      <c r="J48" s="108"/>
      <c r="K48" s="108"/>
      <c r="L48" s="108"/>
      <c r="M48" s="108"/>
      <c r="N48" s="108"/>
      <c r="O48" s="122" t="s">
        <v>12</v>
      </c>
      <c r="P48" s="122"/>
      <c r="Q48" s="122"/>
      <c r="R48" s="108"/>
    </row>
    <row r="49" spans="1:18" ht="39.75" customHeight="1" x14ac:dyDescent="0.15">
      <c r="A49" s="109"/>
      <c r="B49" s="123" t="s">
        <v>45</v>
      </c>
      <c r="C49" s="124"/>
      <c r="D49" s="125"/>
      <c r="E49" s="125"/>
      <c r="F49" s="124" t="s">
        <v>6</v>
      </c>
      <c r="G49" s="126"/>
      <c r="H49" s="126"/>
      <c r="I49" s="126"/>
      <c r="J49" s="127" t="s">
        <v>46</v>
      </c>
      <c r="K49" s="128"/>
      <c r="L49" s="128"/>
      <c r="M49" s="128"/>
      <c r="N49" s="124" t="s">
        <v>8</v>
      </c>
      <c r="O49" s="126"/>
      <c r="P49" s="126"/>
      <c r="Q49" s="126"/>
      <c r="R49" s="109"/>
    </row>
    <row r="50" spans="1:18" ht="20.100000000000001" customHeight="1" x14ac:dyDescent="0.15">
      <c r="A50" s="109"/>
      <c r="B50" s="129" t="s">
        <v>47</v>
      </c>
      <c r="C50" s="129"/>
      <c r="D50" s="129"/>
      <c r="E50" s="129"/>
      <c r="F50" s="130">
        <v>8219000</v>
      </c>
      <c r="G50" s="130"/>
      <c r="H50" s="130"/>
      <c r="I50" s="130"/>
      <c r="J50" s="130">
        <v>7101000</v>
      </c>
      <c r="K50" s="130"/>
      <c r="L50" s="130"/>
      <c r="M50" s="130"/>
      <c r="N50" s="131">
        <f>IF((F50-J50)=0," ",F50-J50)</f>
        <v>1118000</v>
      </c>
      <c r="O50" s="131"/>
      <c r="P50" s="131"/>
      <c r="Q50" s="131"/>
      <c r="R50" s="109"/>
    </row>
    <row r="51" spans="1:18" ht="20.100000000000001" customHeight="1" x14ac:dyDescent="0.15">
      <c r="A51" s="109"/>
      <c r="B51" s="132"/>
      <c r="C51" s="133"/>
      <c r="D51" s="133"/>
      <c r="E51" s="134"/>
      <c r="F51" s="135"/>
      <c r="G51" s="135"/>
      <c r="H51" s="135"/>
      <c r="I51" s="135"/>
      <c r="J51" s="135"/>
      <c r="K51" s="135"/>
      <c r="L51" s="135"/>
      <c r="M51" s="135"/>
      <c r="N51" s="131" t="str">
        <f>IF((F51-J51)=0," ",F51-J51)</f>
        <v xml:space="preserve"> </v>
      </c>
      <c r="O51" s="131"/>
      <c r="P51" s="131"/>
      <c r="Q51" s="131"/>
      <c r="R51" s="109"/>
    </row>
    <row r="52" spans="1:18" ht="20.100000000000001" customHeight="1" x14ac:dyDescent="0.15">
      <c r="A52" s="109"/>
      <c r="B52" s="136"/>
      <c r="C52" s="136"/>
      <c r="D52" s="136"/>
      <c r="E52" s="136"/>
      <c r="F52" s="135"/>
      <c r="G52" s="135"/>
      <c r="H52" s="135"/>
      <c r="I52" s="135"/>
      <c r="J52" s="135"/>
      <c r="K52" s="135"/>
      <c r="L52" s="135"/>
      <c r="M52" s="135"/>
      <c r="N52" s="131" t="str">
        <f>IF((F52-J52)=0," ",F52-J52)</f>
        <v xml:space="preserve"> </v>
      </c>
      <c r="O52" s="131"/>
      <c r="P52" s="131"/>
      <c r="Q52" s="131"/>
      <c r="R52" s="109"/>
    </row>
    <row r="53" spans="1:18" ht="20.100000000000001" customHeight="1" x14ac:dyDescent="0.15">
      <c r="A53" s="109"/>
      <c r="B53" s="137" t="s">
        <v>9</v>
      </c>
      <c r="C53" s="137"/>
      <c r="D53" s="138"/>
      <c r="E53" s="138"/>
      <c r="F53" s="131">
        <f>IF(SUM(F50:I52)=0," ",SUM(F50:I52))</f>
        <v>8219000</v>
      </c>
      <c r="G53" s="131"/>
      <c r="H53" s="131"/>
      <c r="I53" s="131"/>
      <c r="J53" s="131">
        <f>IF(SUM(J50:M52)=0," ",SUM(J50:M52))</f>
        <v>7101000</v>
      </c>
      <c r="K53" s="131"/>
      <c r="L53" s="131"/>
      <c r="M53" s="131"/>
      <c r="N53" s="131">
        <f>IF(SUM(N50:N52)=0," ",SUM(N50:N52))</f>
        <v>1118000</v>
      </c>
      <c r="O53" s="131"/>
      <c r="P53" s="131"/>
      <c r="Q53" s="131"/>
      <c r="R53" s="139"/>
    </row>
    <row r="54" spans="1:18" ht="39.75" customHeight="1" x14ac:dyDescent="0.15">
      <c r="A54" s="109"/>
      <c r="B54" s="140" t="s">
        <v>48</v>
      </c>
      <c r="C54" s="140"/>
      <c r="D54" s="140"/>
      <c r="E54" s="140"/>
      <c r="F54" s="140"/>
      <c r="G54" s="141"/>
      <c r="H54" s="141"/>
      <c r="I54" s="141"/>
      <c r="J54" s="141"/>
      <c r="K54" s="141"/>
      <c r="L54" s="141"/>
      <c r="M54" s="141"/>
      <c r="N54" s="141"/>
      <c r="O54" s="141"/>
      <c r="P54" s="141"/>
      <c r="Q54" s="141"/>
      <c r="R54" s="109"/>
    </row>
    <row r="55" spans="1:18" s="10" customFormat="1" ht="24.95" customHeight="1" x14ac:dyDescent="0.15">
      <c r="A55" s="107" t="s">
        <v>11</v>
      </c>
      <c r="B55" s="108"/>
      <c r="C55" s="108"/>
      <c r="D55" s="108"/>
      <c r="E55" s="108"/>
      <c r="F55" s="108"/>
      <c r="G55" s="108"/>
      <c r="H55" s="108"/>
      <c r="I55" s="108"/>
      <c r="J55" s="108"/>
      <c r="K55" s="108"/>
      <c r="L55" s="108"/>
      <c r="M55" s="108"/>
      <c r="N55" s="142" t="s">
        <v>12</v>
      </c>
      <c r="O55" s="142"/>
      <c r="P55" s="142"/>
      <c r="Q55" s="108"/>
      <c r="R55" s="108"/>
    </row>
    <row r="56" spans="1:18" ht="36.75" customHeight="1" x14ac:dyDescent="0.15">
      <c r="A56" s="109"/>
      <c r="B56" s="143" t="s">
        <v>13</v>
      </c>
      <c r="C56" s="125"/>
      <c r="D56" s="125"/>
      <c r="E56" s="125"/>
      <c r="F56" s="125"/>
      <c r="G56" s="144" t="s">
        <v>49</v>
      </c>
      <c r="H56" s="145"/>
      <c r="I56" s="145"/>
      <c r="J56" s="145"/>
      <c r="K56" s="146"/>
      <c r="L56" s="143" t="s">
        <v>15</v>
      </c>
      <c r="M56" s="125"/>
      <c r="N56" s="125"/>
      <c r="O56" s="125"/>
      <c r="P56" s="125"/>
      <c r="Q56" s="109"/>
      <c r="R56" s="109"/>
    </row>
    <row r="57" spans="1:18" ht="30" customHeight="1" x14ac:dyDescent="0.15">
      <c r="A57" s="109"/>
      <c r="B57" s="147">
        <v>20452000</v>
      </c>
      <c r="C57" s="147"/>
      <c r="D57" s="147"/>
      <c r="E57" s="147"/>
      <c r="F57" s="147"/>
      <c r="G57" s="147">
        <v>19087000</v>
      </c>
      <c r="H57" s="147"/>
      <c r="I57" s="147"/>
      <c r="J57" s="147"/>
      <c r="K57" s="147"/>
      <c r="L57" s="148">
        <f>IF((B57-G57)=0," ",B57-G57)</f>
        <v>1365000</v>
      </c>
      <c r="M57" s="148"/>
      <c r="N57" s="148"/>
      <c r="O57" s="148"/>
      <c r="P57" s="148"/>
      <c r="Q57" s="109"/>
      <c r="R57" s="109"/>
    </row>
    <row r="58" spans="1:18" s="10" customFormat="1" ht="24.95" customHeight="1" x14ac:dyDescent="0.15">
      <c r="A58" s="107" t="s">
        <v>16</v>
      </c>
      <c r="B58" s="108"/>
      <c r="C58" s="108"/>
      <c r="D58" s="108"/>
      <c r="E58" s="108"/>
      <c r="F58" s="108"/>
      <c r="G58" s="108"/>
      <c r="H58" s="108"/>
      <c r="I58" s="108"/>
      <c r="J58" s="108"/>
      <c r="K58" s="108"/>
      <c r="L58" s="108"/>
      <c r="M58" s="108"/>
      <c r="N58" s="108"/>
      <c r="O58" s="108"/>
      <c r="P58" s="108"/>
      <c r="Q58" s="108"/>
      <c r="R58" s="108"/>
    </row>
    <row r="59" spans="1:18" ht="21.95" customHeight="1" x14ac:dyDescent="0.15">
      <c r="A59" s="109"/>
      <c r="B59" s="149" t="s">
        <v>50</v>
      </c>
      <c r="C59" s="150"/>
      <c r="D59" s="150"/>
      <c r="E59" s="151"/>
      <c r="F59" s="151"/>
      <c r="G59" s="151"/>
      <c r="H59" s="151"/>
      <c r="I59" s="151"/>
      <c r="J59" s="151"/>
      <c r="K59" s="151"/>
      <c r="L59" s="151"/>
      <c r="M59" s="151"/>
      <c r="N59" s="151"/>
      <c r="O59" s="151"/>
      <c r="P59" s="151"/>
      <c r="Q59" s="151"/>
      <c r="R59" s="151"/>
    </row>
    <row r="60" spans="1:18" ht="21.95" customHeight="1" x14ac:dyDescent="0.15">
      <c r="A60" s="109"/>
      <c r="B60" s="152" t="s">
        <v>51</v>
      </c>
      <c r="C60" s="153">
        <f>IF(F53&gt;0,F53," ")</f>
        <v>8219000</v>
      </c>
      <c r="D60" s="153"/>
      <c r="E60" s="153"/>
      <c r="F60" s="152" t="s">
        <v>52</v>
      </c>
      <c r="G60" s="152" t="s">
        <v>20</v>
      </c>
      <c r="H60" s="152" t="s">
        <v>53</v>
      </c>
      <c r="I60" s="153">
        <f>IF(J53&gt;0,J53," ")</f>
        <v>7101000</v>
      </c>
      <c r="J60" s="153"/>
      <c r="K60" s="153"/>
      <c r="L60" s="152" t="s">
        <v>22</v>
      </c>
      <c r="M60" s="109"/>
      <c r="N60" s="109"/>
      <c r="O60" s="109"/>
      <c r="P60" s="109"/>
      <c r="Q60" s="109"/>
      <c r="R60" s="109"/>
    </row>
    <row r="61" spans="1:18" ht="21.95" customHeight="1" x14ac:dyDescent="0.15">
      <c r="A61" s="109"/>
      <c r="B61" s="154"/>
      <c r="C61" s="154"/>
      <c r="D61" s="154"/>
      <c r="E61" s="154" t="s">
        <v>29</v>
      </c>
      <c r="F61" s="155">
        <f>IF(B57&gt;0,B57," ")</f>
        <v>20452000</v>
      </c>
      <c r="G61" s="155"/>
      <c r="H61" s="155"/>
      <c r="I61" s="154" t="s">
        <v>19</v>
      </c>
      <c r="J61" s="109"/>
      <c r="K61" s="109"/>
      <c r="L61" s="109"/>
      <c r="M61" s="156" t="s">
        <v>25</v>
      </c>
      <c r="N61" s="157"/>
      <c r="O61" s="158">
        <f>IF(C60=" "," ",ROUNDDOWN((C60-I60)/F61*100,1))</f>
        <v>5.4</v>
      </c>
      <c r="P61" s="159"/>
      <c r="Q61" s="160"/>
      <c r="R61" s="161" t="s">
        <v>26</v>
      </c>
    </row>
    <row r="62" spans="1:18" ht="21.95" customHeight="1" x14ac:dyDescent="0.15">
      <c r="A62" s="109"/>
      <c r="B62" s="149" t="s">
        <v>27</v>
      </c>
      <c r="C62" s="150"/>
      <c r="D62" s="150"/>
      <c r="E62" s="151"/>
      <c r="F62" s="151"/>
      <c r="G62" s="151"/>
      <c r="H62" s="154"/>
      <c r="I62" s="154"/>
      <c r="J62" s="154"/>
      <c r="K62" s="154"/>
      <c r="L62" s="154"/>
      <c r="M62" s="154"/>
      <c r="N62" s="109"/>
      <c r="O62" s="162" t="s">
        <v>28</v>
      </c>
      <c r="P62" s="157"/>
      <c r="Q62" s="157"/>
      <c r="R62" s="157"/>
    </row>
    <row r="63" spans="1:18" ht="21.95" customHeight="1" x14ac:dyDescent="0.15">
      <c r="A63" s="109"/>
      <c r="B63" s="152" t="s">
        <v>54</v>
      </c>
      <c r="C63" s="153">
        <f>IF(B57&gt;0,B57," ")</f>
        <v>20452000</v>
      </c>
      <c r="D63" s="153"/>
      <c r="E63" s="153"/>
      <c r="F63" s="152" t="s">
        <v>19</v>
      </c>
      <c r="G63" s="152" t="s">
        <v>20</v>
      </c>
      <c r="H63" s="152" t="s">
        <v>31</v>
      </c>
      <c r="I63" s="153">
        <f>IF(G57&gt;0,G57," ")</f>
        <v>19087000</v>
      </c>
      <c r="J63" s="153"/>
      <c r="K63" s="153"/>
      <c r="L63" s="152" t="s">
        <v>22</v>
      </c>
      <c r="M63" s="109"/>
      <c r="N63" s="109"/>
      <c r="O63" s="109"/>
      <c r="P63" s="109"/>
      <c r="Q63" s="109"/>
      <c r="R63" s="109"/>
    </row>
    <row r="64" spans="1:18" ht="21.95" customHeight="1" x14ac:dyDescent="0.15">
      <c r="A64" s="109"/>
      <c r="B64" s="154"/>
      <c r="C64" s="154"/>
      <c r="D64" s="154"/>
      <c r="E64" s="154" t="s">
        <v>23</v>
      </c>
      <c r="F64" s="155">
        <f>IF(B57&gt;0,B57," ")</f>
        <v>20452000</v>
      </c>
      <c r="G64" s="155"/>
      <c r="H64" s="155"/>
      <c r="I64" s="154" t="s">
        <v>24</v>
      </c>
      <c r="J64" s="109"/>
      <c r="K64" s="109"/>
      <c r="L64" s="109"/>
      <c r="M64" s="156" t="s">
        <v>55</v>
      </c>
      <c r="N64" s="157"/>
      <c r="O64" s="158">
        <f>IF(C63=" "," ",ROUNDDOWN((C63-I63)/F64*100,1))</f>
        <v>6.6</v>
      </c>
      <c r="P64" s="159"/>
      <c r="Q64" s="160"/>
      <c r="R64" s="161" t="s">
        <v>26</v>
      </c>
    </row>
    <row r="65" spans="1:18" ht="21.95" customHeight="1" x14ac:dyDescent="0.15">
      <c r="A65" s="109"/>
      <c r="B65" s="154"/>
      <c r="C65" s="154"/>
      <c r="D65" s="154"/>
      <c r="E65" s="154"/>
      <c r="F65" s="154"/>
      <c r="G65" s="109"/>
      <c r="H65" s="109"/>
      <c r="I65" s="109"/>
      <c r="J65" s="109"/>
      <c r="K65" s="109"/>
      <c r="L65" s="163"/>
      <c r="M65" s="164"/>
      <c r="N65" s="164"/>
      <c r="O65" s="162" t="s">
        <v>32</v>
      </c>
      <c r="P65" s="157"/>
      <c r="Q65" s="157"/>
      <c r="R65" s="157"/>
    </row>
    <row r="66" spans="1:18" ht="21.95" customHeight="1" x14ac:dyDescent="0.15">
      <c r="A66" s="109"/>
      <c r="B66" s="109"/>
      <c r="C66" s="109"/>
      <c r="D66" s="109"/>
      <c r="E66" s="109"/>
      <c r="F66" s="109"/>
      <c r="G66" s="109"/>
      <c r="H66" s="109"/>
      <c r="I66" s="109"/>
      <c r="J66" s="109"/>
      <c r="K66" s="109"/>
      <c r="L66" s="109"/>
      <c r="M66" s="109"/>
      <c r="N66" s="109"/>
      <c r="O66" s="109"/>
      <c r="P66" s="109"/>
      <c r="Q66" s="109"/>
      <c r="R66" s="109"/>
    </row>
    <row r="67" spans="1:18" ht="21.95" customHeight="1" x14ac:dyDescent="0.15">
      <c r="A67" s="109"/>
      <c r="B67" s="109"/>
      <c r="C67" s="109"/>
      <c r="D67" s="109"/>
      <c r="E67" s="109"/>
      <c r="F67" s="109"/>
      <c r="G67" s="109"/>
      <c r="H67" s="109"/>
      <c r="I67" s="109"/>
      <c r="J67" s="109"/>
      <c r="K67" s="109"/>
      <c r="L67" s="109"/>
      <c r="M67" s="109"/>
      <c r="N67" s="109"/>
      <c r="O67" s="109"/>
      <c r="P67" s="109"/>
      <c r="Q67" s="109"/>
      <c r="R67" s="109"/>
    </row>
    <row r="68" spans="1:18" ht="21.95" customHeight="1" x14ac:dyDescent="0.15">
      <c r="A68" s="109"/>
      <c r="B68" s="109"/>
      <c r="C68" s="109"/>
      <c r="D68" s="109"/>
      <c r="E68" s="109"/>
      <c r="F68" s="109"/>
      <c r="G68" s="109"/>
      <c r="H68" s="109"/>
      <c r="I68" s="109"/>
      <c r="J68" s="109"/>
      <c r="K68" s="109"/>
      <c r="L68" s="109"/>
      <c r="M68" s="109"/>
      <c r="N68" s="109"/>
      <c r="O68" s="109"/>
      <c r="P68" s="109"/>
      <c r="Q68" s="109"/>
      <c r="R68" s="109"/>
    </row>
    <row r="69" spans="1:18" ht="6.95" customHeight="1" x14ac:dyDescent="0.15">
      <c r="A69" s="165"/>
      <c r="B69" s="166"/>
      <c r="C69" s="166"/>
      <c r="D69" s="166"/>
      <c r="E69" s="166"/>
      <c r="F69" s="166"/>
      <c r="G69" s="167"/>
      <c r="H69" s="167"/>
      <c r="I69" s="167"/>
      <c r="J69" s="167"/>
      <c r="K69" s="167"/>
      <c r="L69" s="167"/>
      <c r="M69" s="167"/>
      <c r="N69" s="167"/>
      <c r="O69" s="167"/>
      <c r="P69" s="167"/>
      <c r="Q69" s="167"/>
      <c r="R69" s="167"/>
    </row>
    <row r="70" spans="1:18" ht="18.95" customHeight="1" x14ac:dyDescent="0.15">
      <c r="A70" s="168" t="s">
        <v>33</v>
      </c>
      <c r="B70" s="169" t="s">
        <v>34</v>
      </c>
      <c r="C70" s="170"/>
      <c r="D70" s="171"/>
      <c r="E70" s="172"/>
      <c r="F70" s="172"/>
      <c r="G70" s="173"/>
      <c r="H70" s="174" t="s">
        <v>35</v>
      </c>
      <c r="I70" s="175"/>
      <c r="J70" s="176"/>
      <c r="K70" s="172"/>
      <c r="L70" s="173"/>
      <c r="M70" s="177" t="s">
        <v>36</v>
      </c>
      <c r="N70" s="178"/>
      <c r="O70" s="179"/>
      <c r="P70" s="179"/>
      <c r="Q70" s="179"/>
      <c r="R70" s="180"/>
    </row>
    <row r="71" spans="1:18" ht="6.95" customHeight="1" x14ac:dyDescent="0.15">
      <c r="A71" s="181"/>
      <c r="B71" s="182"/>
      <c r="C71" s="182"/>
      <c r="D71" s="182"/>
      <c r="E71" s="182"/>
      <c r="F71" s="182"/>
      <c r="G71" s="183"/>
      <c r="H71" s="183"/>
      <c r="I71" s="183"/>
      <c r="J71" s="183"/>
      <c r="K71" s="183"/>
      <c r="L71" s="183"/>
      <c r="M71" s="183"/>
      <c r="N71" s="183"/>
      <c r="O71" s="183"/>
      <c r="P71" s="183"/>
      <c r="Q71" s="183"/>
      <c r="R71" s="183"/>
    </row>
    <row r="72" spans="1:18" ht="18.95" customHeight="1" x14ac:dyDescent="0.15">
      <c r="A72" s="181"/>
      <c r="B72" s="184" t="s">
        <v>37</v>
      </c>
      <c r="C72" s="185"/>
      <c r="D72" s="171" t="s">
        <v>38</v>
      </c>
      <c r="E72" s="172"/>
      <c r="F72" s="172"/>
      <c r="G72" s="173"/>
      <c r="H72" s="183"/>
      <c r="I72" s="183"/>
      <c r="J72" s="183"/>
      <c r="K72" s="183"/>
      <c r="L72" s="183"/>
      <c r="M72" s="183"/>
      <c r="N72" s="183"/>
      <c r="O72" s="183"/>
      <c r="P72" s="183"/>
      <c r="Q72" s="183"/>
      <c r="R72" s="183"/>
    </row>
    <row r="73" spans="1:18" ht="6.95" customHeight="1" x14ac:dyDescent="0.15">
      <c r="A73" s="181"/>
      <c r="B73" s="183"/>
      <c r="C73" s="183"/>
      <c r="D73" s="183"/>
      <c r="E73" s="183"/>
      <c r="F73" s="183"/>
      <c r="G73" s="183"/>
      <c r="H73" s="183"/>
      <c r="I73" s="183"/>
      <c r="J73" s="183"/>
      <c r="K73" s="183"/>
      <c r="L73" s="183"/>
      <c r="M73" s="183"/>
      <c r="N73" s="183"/>
      <c r="O73" s="183"/>
      <c r="P73" s="183"/>
      <c r="Q73" s="183"/>
      <c r="R73" s="183"/>
    </row>
    <row r="74" spans="1:18" ht="18.95" customHeight="1" x14ac:dyDescent="0.15">
      <c r="A74" s="181"/>
      <c r="B74" s="186" t="s">
        <v>39</v>
      </c>
      <c r="C74" s="187"/>
      <c r="D74" s="188" t="s">
        <v>40</v>
      </c>
      <c r="E74" s="189"/>
      <c r="F74" s="189"/>
      <c r="G74" s="189"/>
      <c r="H74" s="189"/>
      <c r="I74" s="190"/>
      <c r="J74" s="191"/>
      <c r="K74" s="192" t="s">
        <v>39</v>
      </c>
      <c r="L74" s="187"/>
      <c r="M74" s="188" t="s">
        <v>40</v>
      </c>
      <c r="N74" s="189"/>
      <c r="O74" s="189"/>
      <c r="P74" s="189"/>
      <c r="Q74" s="189"/>
      <c r="R74" s="190"/>
    </row>
    <row r="75" spans="1:18" ht="18.95" customHeight="1" x14ac:dyDescent="0.15">
      <c r="A75" s="181"/>
      <c r="B75" s="193"/>
      <c r="C75" s="187"/>
      <c r="D75" s="194"/>
      <c r="E75" s="195"/>
      <c r="F75" s="195"/>
      <c r="G75" s="195"/>
      <c r="H75" s="195"/>
      <c r="I75" s="196"/>
      <c r="J75" s="191"/>
      <c r="K75" s="193"/>
      <c r="L75" s="187"/>
      <c r="M75" s="194"/>
      <c r="N75" s="195"/>
      <c r="O75" s="195"/>
      <c r="P75" s="195"/>
      <c r="Q75" s="195"/>
      <c r="R75" s="196"/>
    </row>
    <row r="76" spans="1:18" ht="18.95" customHeight="1" x14ac:dyDescent="0.15">
      <c r="A76" s="181"/>
      <c r="B76" s="183"/>
      <c r="C76" s="183"/>
      <c r="D76" s="194"/>
      <c r="E76" s="195"/>
      <c r="F76" s="195"/>
      <c r="G76" s="195"/>
      <c r="H76" s="195"/>
      <c r="I76" s="196"/>
      <c r="J76" s="191"/>
      <c r="K76" s="191"/>
      <c r="L76" s="191"/>
      <c r="M76" s="194"/>
      <c r="N76" s="195"/>
      <c r="O76" s="195"/>
      <c r="P76" s="195"/>
      <c r="Q76" s="195"/>
      <c r="R76" s="196"/>
    </row>
    <row r="77" spans="1:18" ht="18.95" customHeight="1" x14ac:dyDescent="0.15">
      <c r="A77" s="181"/>
      <c r="B77" s="183"/>
      <c r="C77" s="183"/>
      <c r="D77" s="197"/>
      <c r="E77" s="198"/>
      <c r="F77" s="198"/>
      <c r="G77" s="198"/>
      <c r="H77" s="198"/>
      <c r="I77" s="199"/>
      <c r="J77" s="191"/>
      <c r="K77" s="191"/>
      <c r="L77" s="191"/>
      <c r="M77" s="197"/>
      <c r="N77" s="198"/>
      <c r="O77" s="198"/>
      <c r="P77" s="198"/>
      <c r="Q77" s="198"/>
      <c r="R77" s="199"/>
    </row>
    <row r="78" spans="1:18" ht="18.95" customHeight="1" x14ac:dyDescent="0.15">
      <c r="A78" s="181"/>
      <c r="B78" s="183"/>
      <c r="C78" s="183"/>
      <c r="D78" s="200" t="s">
        <v>56</v>
      </c>
      <c r="E78" s="200"/>
      <c r="F78" s="200"/>
      <c r="G78" s="200"/>
      <c r="H78" s="200"/>
      <c r="I78" s="200"/>
      <c r="J78" s="191"/>
      <c r="K78" s="191"/>
      <c r="L78" s="191"/>
      <c r="M78" s="200" t="s">
        <v>41</v>
      </c>
      <c r="N78" s="200"/>
      <c r="O78" s="200"/>
      <c r="P78" s="200"/>
      <c r="Q78" s="200"/>
      <c r="R78" s="200"/>
    </row>
    <row r="79" spans="1:18" ht="18.95" customHeight="1" x14ac:dyDescent="0.15">
      <c r="A79" s="181"/>
      <c r="B79" s="109"/>
      <c r="C79" s="109"/>
      <c r="D79" s="200"/>
      <c r="E79" s="200"/>
      <c r="F79" s="200"/>
      <c r="G79" s="200"/>
      <c r="H79" s="200"/>
      <c r="I79" s="200"/>
      <c r="J79" s="154"/>
      <c r="K79" s="154"/>
      <c r="L79" s="154"/>
      <c r="M79" s="200"/>
      <c r="N79" s="200"/>
      <c r="O79" s="200"/>
      <c r="P79" s="200"/>
      <c r="Q79" s="200"/>
      <c r="R79" s="200"/>
    </row>
    <row r="80" spans="1:18" ht="21.95" customHeight="1" x14ac:dyDescent="0.15">
      <c r="A80" s="109"/>
      <c r="B80" s="109"/>
      <c r="C80" s="109"/>
      <c r="D80" s="126"/>
      <c r="E80" s="126"/>
      <c r="F80" s="126"/>
      <c r="G80" s="126"/>
      <c r="H80" s="126"/>
      <c r="I80" s="126"/>
      <c r="J80" s="109"/>
      <c r="K80" s="109"/>
      <c r="L80" s="109"/>
      <c r="M80" s="126"/>
      <c r="N80" s="126"/>
      <c r="O80" s="126"/>
      <c r="P80" s="126"/>
      <c r="Q80" s="126"/>
      <c r="R80" s="126"/>
    </row>
    <row r="82" spans="2:3" ht="13.5" customHeight="1" x14ac:dyDescent="0.15">
      <c r="B82" s="53"/>
      <c r="C82" s="53"/>
    </row>
    <row r="83" spans="2:3" x14ac:dyDescent="0.15">
      <c r="B83" s="53"/>
      <c r="C83" s="53"/>
    </row>
    <row r="84" spans="2:3" ht="13.5" customHeight="1" x14ac:dyDescent="0.15">
      <c r="B84" s="53"/>
      <c r="C84" s="53"/>
    </row>
    <row r="85" spans="2:3" x14ac:dyDescent="0.15">
      <c r="B85" s="53"/>
      <c r="C85" s="53"/>
    </row>
    <row r="86" spans="2:3" x14ac:dyDescent="0.15">
      <c r="B86" s="53"/>
      <c r="C86" s="53"/>
    </row>
    <row r="87" spans="2:3" x14ac:dyDescent="0.15">
      <c r="B87" s="53"/>
      <c r="C87" s="53"/>
    </row>
    <row r="88" spans="2:3" x14ac:dyDescent="0.15">
      <c r="B88" s="53"/>
      <c r="C88" s="53"/>
    </row>
    <row r="89" spans="2:3" ht="13.5" customHeight="1" x14ac:dyDescent="0.15">
      <c r="B89" s="53"/>
      <c r="C89" s="53"/>
    </row>
  </sheetData>
  <mergeCells count="120">
    <mergeCell ref="K74:L75"/>
    <mergeCell ref="M74:R77"/>
    <mergeCell ref="D78:I80"/>
    <mergeCell ref="M78:R80"/>
    <mergeCell ref="O65:R65"/>
    <mergeCell ref="A70:A79"/>
    <mergeCell ref="B70:C70"/>
    <mergeCell ref="D70:G70"/>
    <mergeCell ref="H70:I70"/>
    <mergeCell ref="J70:L70"/>
    <mergeCell ref="B72:C72"/>
    <mergeCell ref="D72:G72"/>
    <mergeCell ref="B74:C75"/>
    <mergeCell ref="D74:I77"/>
    <mergeCell ref="B62:G62"/>
    <mergeCell ref="O62:R62"/>
    <mergeCell ref="C63:E63"/>
    <mergeCell ref="I63:K63"/>
    <mergeCell ref="F64:H64"/>
    <mergeCell ref="M64:N64"/>
    <mergeCell ref="O64:Q64"/>
    <mergeCell ref="B59:R59"/>
    <mergeCell ref="C60:E60"/>
    <mergeCell ref="I60:K60"/>
    <mergeCell ref="F61:H61"/>
    <mergeCell ref="M61:N61"/>
    <mergeCell ref="O61:Q61"/>
    <mergeCell ref="B54:Q54"/>
    <mergeCell ref="N55:P55"/>
    <mergeCell ref="B56:F56"/>
    <mergeCell ref="G56:K56"/>
    <mergeCell ref="L56:P56"/>
    <mergeCell ref="B57:F57"/>
    <mergeCell ref="G57:K57"/>
    <mergeCell ref="L57:P57"/>
    <mergeCell ref="B52:E52"/>
    <mergeCell ref="F52:I52"/>
    <mergeCell ref="J52:M52"/>
    <mergeCell ref="N52:Q52"/>
    <mergeCell ref="B53:E53"/>
    <mergeCell ref="F53:I53"/>
    <mergeCell ref="J53:M53"/>
    <mergeCell ref="N53:Q53"/>
    <mergeCell ref="B50:E50"/>
    <mergeCell ref="F50:I50"/>
    <mergeCell ref="J50:M50"/>
    <mergeCell ref="N50:Q50"/>
    <mergeCell ref="B51:E51"/>
    <mergeCell ref="F51:I51"/>
    <mergeCell ref="J51:M51"/>
    <mergeCell ref="N51:Q51"/>
    <mergeCell ref="B44:R47"/>
    <mergeCell ref="O48:Q48"/>
    <mergeCell ref="B49:E49"/>
    <mergeCell ref="F49:I49"/>
    <mergeCell ref="J49:M49"/>
    <mergeCell ref="N49:Q49"/>
    <mergeCell ref="K34:L35"/>
    <mergeCell ref="M34:R37"/>
    <mergeCell ref="D38:I40"/>
    <mergeCell ref="M38:R40"/>
    <mergeCell ref="A41:R41"/>
    <mergeCell ref="B42:F42"/>
    <mergeCell ref="G42:R42"/>
    <mergeCell ref="O25:R25"/>
    <mergeCell ref="A30:A39"/>
    <mergeCell ref="B30:C30"/>
    <mergeCell ref="D30:G30"/>
    <mergeCell ref="H30:I30"/>
    <mergeCell ref="J30:L30"/>
    <mergeCell ref="B32:C32"/>
    <mergeCell ref="D32:G32"/>
    <mergeCell ref="B34:C35"/>
    <mergeCell ref="D34:I37"/>
    <mergeCell ref="B22:G22"/>
    <mergeCell ref="O22:R22"/>
    <mergeCell ref="C23:E23"/>
    <mergeCell ref="I23:K23"/>
    <mergeCell ref="F24:H24"/>
    <mergeCell ref="M24:N24"/>
    <mergeCell ref="O24:Q24"/>
    <mergeCell ref="B19:R19"/>
    <mergeCell ref="C20:E20"/>
    <mergeCell ref="I20:K20"/>
    <mergeCell ref="F21:H21"/>
    <mergeCell ref="M21:N21"/>
    <mergeCell ref="O21:Q21"/>
    <mergeCell ref="B14:Q14"/>
    <mergeCell ref="N15:P15"/>
    <mergeCell ref="B16:F16"/>
    <mergeCell ref="G16:K16"/>
    <mergeCell ref="L16:P16"/>
    <mergeCell ref="B17:F17"/>
    <mergeCell ref="G17:K17"/>
    <mergeCell ref="L17:P17"/>
    <mergeCell ref="B12:E12"/>
    <mergeCell ref="F12:I12"/>
    <mergeCell ref="J12:M12"/>
    <mergeCell ref="N12:Q12"/>
    <mergeCell ref="B13:E13"/>
    <mergeCell ref="F13:I13"/>
    <mergeCell ref="J13:M13"/>
    <mergeCell ref="N13:Q13"/>
    <mergeCell ref="B10:E10"/>
    <mergeCell ref="F10:I10"/>
    <mergeCell ref="J10:M10"/>
    <mergeCell ref="N10:Q10"/>
    <mergeCell ref="B11:E11"/>
    <mergeCell ref="F11:I11"/>
    <mergeCell ref="J11:M11"/>
    <mergeCell ref="N11:Q11"/>
    <mergeCell ref="A1:R1"/>
    <mergeCell ref="B2:F2"/>
    <mergeCell ref="G2:R2"/>
    <mergeCell ref="B4:R7"/>
    <mergeCell ref="O8:Q8"/>
    <mergeCell ref="B9:E9"/>
    <mergeCell ref="F9:I9"/>
    <mergeCell ref="J9:M9"/>
    <mergeCell ref="N9:Q9"/>
  </mergeCells>
  <phoneticPr fontId="2"/>
  <pageMargins left="0.39370078740157483" right="0.39370078740157483" top="0.39370078740157483" bottom="0.39370078740157483" header="0.31496062992125984" footer="0.31496062992125984"/>
  <pageSetup paperSize="9" scale="85" orientation="portrait" r:id="rId1"/>
  <rowBreaks count="1" manualBreakCount="1">
    <brk id="4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粂　英之</dc:creator>
  <cp:lastModifiedBy>粂　英之</cp:lastModifiedBy>
  <cp:lastPrinted>2020-06-22T05:12:26Z</cp:lastPrinted>
  <dcterms:created xsi:type="dcterms:W3CDTF">2020-06-22T05:12:06Z</dcterms:created>
  <dcterms:modified xsi:type="dcterms:W3CDTF">2020-06-22T05:13:33Z</dcterms:modified>
</cp:coreProperties>
</file>