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inagawa.local\共有\2020年度共有\2570900_商業・ものづくり課\☆中小企業支援係\03001_融資あっ旋\01001_融資あっせん\8000－認定\01_5号認定\5号HP\"/>
    </mc:Choice>
  </mc:AlternateContent>
  <bookViews>
    <workbookView xWindow="0" yWindow="0" windowWidth="12195" windowHeight="705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2" i="1" l="1"/>
  <c r="I61" i="1"/>
  <c r="C61" i="1"/>
  <c r="O62" i="1" s="1"/>
  <c r="L53" i="1"/>
  <c r="L52" i="1"/>
  <c r="G51" i="1"/>
  <c r="G54" i="1" s="1"/>
  <c r="F24" i="1"/>
  <c r="I23" i="1"/>
  <c r="C23" i="1"/>
  <c r="G16" i="1"/>
  <c r="L12" i="1" s="1"/>
  <c r="O24" i="1" l="1"/>
  <c r="L15" i="1"/>
  <c r="L14" i="1"/>
  <c r="L13" i="1"/>
  <c r="L51" i="1"/>
  <c r="L50" i="1"/>
</calcChain>
</file>

<file path=xl/sharedStrings.xml><?xml version="1.0" encoding="utf-8"?>
<sst xmlns="http://schemas.openxmlformats.org/spreadsheetml/2006/main" count="82" uniqueCount="46">
  <si>
    <t xml:space="preserve">       ５号認定（イ）－①　売上高減少率算出表　</t>
    <rPh sb="17" eb="19">
      <t>ウリアゲ</t>
    </rPh>
    <rPh sb="19" eb="20">
      <t>ダカ</t>
    </rPh>
    <rPh sb="20" eb="23">
      <t>ゲンショウリツ</t>
    </rPh>
    <rPh sb="23" eb="25">
      <t>サンシュツ</t>
    </rPh>
    <rPh sb="25" eb="26">
      <t>ヒョウ</t>
    </rPh>
    <phoneticPr fontId="3"/>
  </si>
  <si>
    <t>申請者名
(名称および代表者の氏名）：</t>
    <rPh sb="0" eb="3">
      <t>シンセイシャ</t>
    </rPh>
    <rPh sb="3" eb="4">
      <t>メイ</t>
    </rPh>
    <phoneticPr fontId="3"/>
  </si>
  <si>
    <r>
      <t>１．業務内容について</t>
    </r>
    <r>
      <rPr>
        <sz val="14"/>
        <color indexed="8"/>
        <rFont val="ＭＳ Ｐゴシック"/>
        <family val="3"/>
        <charset val="128"/>
      </rPr>
      <t>（取り扱っている業務、品目などを列記してください。）</t>
    </r>
    <rPh sb="2" eb="4">
      <t>ギョウム</t>
    </rPh>
    <rPh sb="4" eb="6">
      <t>ナイヨウ</t>
    </rPh>
    <phoneticPr fontId="3"/>
  </si>
  <si>
    <t>２．事業が属する業種毎の最近１年間の売上高</t>
    <rPh sb="2" eb="4">
      <t>ジギョウ</t>
    </rPh>
    <rPh sb="5" eb="6">
      <t>ゾク</t>
    </rPh>
    <rPh sb="8" eb="10">
      <t>ギョウシュ</t>
    </rPh>
    <rPh sb="10" eb="11">
      <t>ゴト</t>
    </rPh>
    <rPh sb="12" eb="14">
      <t>サイキン</t>
    </rPh>
    <rPh sb="15" eb="17">
      <t>ネンカン</t>
    </rPh>
    <rPh sb="18" eb="20">
      <t>ウリアゲ</t>
    </rPh>
    <rPh sb="20" eb="21">
      <t>ダカ</t>
    </rPh>
    <phoneticPr fontId="3"/>
  </si>
  <si>
    <t>細分類名（※）</t>
    <rPh sb="0" eb="1">
      <t>サイ</t>
    </rPh>
    <rPh sb="1" eb="3">
      <t>ブンルイ</t>
    </rPh>
    <rPh sb="3" eb="4">
      <t>メイ</t>
    </rPh>
    <phoneticPr fontId="3"/>
  </si>
  <si>
    <t>最近１年間の売上高（単位：千円）</t>
    <rPh sb="0" eb="2">
      <t>サイキン</t>
    </rPh>
    <rPh sb="3" eb="5">
      <t>ネンカン</t>
    </rPh>
    <rPh sb="6" eb="8">
      <t>ウリアゲ</t>
    </rPh>
    <rPh sb="8" eb="9">
      <t>タカ</t>
    </rPh>
    <phoneticPr fontId="3"/>
  </si>
  <si>
    <t>構成比（単位：％）</t>
    <rPh sb="0" eb="3">
      <t>コウセイヒ</t>
    </rPh>
    <rPh sb="4" eb="6">
      <t>タンイ</t>
    </rPh>
    <phoneticPr fontId="3"/>
  </si>
  <si>
    <t>全体の売上高</t>
    <rPh sb="0" eb="2">
      <t>ゼンタイ</t>
    </rPh>
    <rPh sb="3" eb="5">
      <t>ウリアゲ</t>
    </rPh>
    <rPh sb="5" eb="6">
      <t>タカ</t>
    </rPh>
    <phoneticPr fontId="3"/>
  </si>
  <si>
    <t>約100%</t>
    <rPh sb="0" eb="1">
      <t>ヤク</t>
    </rPh>
    <phoneticPr fontId="3"/>
  </si>
  <si>
    <t>※業種欄には、営んでいる事業が属する全ての業種（日本標準産業分類の細分類番号と細分類業種名）を記載。細分類業種は全て指定業種に該当することが必要。
※指定業種の売上高を合算して記載することも可</t>
    <phoneticPr fontId="3"/>
  </si>
  <si>
    <t>３．最近３か月の売上高【Ａ】について</t>
    <rPh sb="2" eb="4">
      <t>サイキン</t>
    </rPh>
    <rPh sb="6" eb="7">
      <t>ツキ</t>
    </rPh>
    <rPh sb="8" eb="10">
      <t>ウリア</t>
    </rPh>
    <rPh sb="10" eb="11">
      <t>タカ</t>
    </rPh>
    <phoneticPr fontId="3"/>
  </si>
  <si>
    <t>企業全体の最近３か月の売上高</t>
    <rPh sb="13" eb="14">
      <t>タカ</t>
    </rPh>
    <phoneticPr fontId="3"/>
  </si>
  <si>
    <t>４．最近３か月の前年の売上高【Ｂ】について</t>
    <rPh sb="2" eb="4">
      <t>サイキン</t>
    </rPh>
    <rPh sb="6" eb="7">
      <t>ゲツ</t>
    </rPh>
    <rPh sb="8" eb="10">
      <t>ゼンネン</t>
    </rPh>
    <rPh sb="11" eb="13">
      <t>ウリア</t>
    </rPh>
    <rPh sb="13" eb="14">
      <t>タカ</t>
    </rPh>
    <phoneticPr fontId="3"/>
  </si>
  <si>
    <t>企業全体の最近３か月の前年同期の売上高</t>
    <rPh sb="11" eb="13">
      <t>ゼンネン</t>
    </rPh>
    <rPh sb="13" eb="15">
      <t>ドウキ</t>
    </rPh>
    <rPh sb="18" eb="19">
      <t>タカ</t>
    </rPh>
    <phoneticPr fontId="3"/>
  </si>
  <si>
    <t>（単位：円）</t>
    <phoneticPr fontId="3"/>
  </si>
  <si>
    <t>５．最近３か月の企業全体の売上高の減少率</t>
    <rPh sb="2" eb="4">
      <t>サイキン</t>
    </rPh>
    <rPh sb="6" eb="7">
      <t>ゲツ</t>
    </rPh>
    <rPh sb="8" eb="10">
      <t>キギョウ</t>
    </rPh>
    <rPh sb="10" eb="12">
      <t>ゼンタイ</t>
    </rPh>
    <rPh sb="13" eb="15">
      <t>ウリアゲ</t>
    </rPh>
    <rPh sb="15" eb="16">
      <t>ダカ</t>
    </rPh>
    <rPh sb="17" eb="19">
      <t>ゲンショウ</t>
    </rPh>
    <rPh sb="19" eb="20">
      <t>リツ</t>
    </rPh>
    <phoneticPr fontId="3"/>
  </si>
  <si>
    <t>円</t>
    <rPh sb="0" eb="1">
      <t>エン</t>
    </rPh>
    <phoneticPr fontId="3"/>
  </si>
  <si>
    <t>登録番号</t>
    <rPh sb="0" eb="2">
      <t>トウロク</t>
    </rPh>
    <rPh sb="2" eb="4">
      <t>バンゴウ</t>
    </rPh>
    <phoneticPr fontId="3"/>
  </si>
  <si>
    <t>相談員</t>
    <rPh sb="0" eb="2">
      <t>ソウダン</t>
    </rPh>
    <rPh sb="2" eb="3">
      <t>イン</t>
    </rPh>
    <phoneticPr fontId="3"/>
  </si>
  <si>
    <t>日付</t>
    <rPh sb="0" eb="2">
      <t>ヒヅケ</t>
    </rPh>
    <phoneticPr fontId="3"/>
  </si>
  <si>
    <t>消費税</t>
    <rPh sb="0" eb="3">
      <t>ショウヒゼイ</t>
    </rPh>
    <phoneticPr fontId="3"/>
  </si>
  <si>
    <t>□税込み　□税なし　□不明</t>
    <rPh sb="1" eb="3">
      <t>ゼイコ</t>
    </rPh>
    <rPh sb="6" eb="7">
      <t>ゼイ</t>
    </rPh>
    <rPh sb="11" eb="13">
      <t>フメイ</t>
    </rPh>
    <phoneticPr fontId="3"/>
  </si>
  <si>
    <t>今年度
確認資料</t>
    <rPh sb="0" eb="2">
      <t>コンネン</t>
    </rPh>
    <rPh sb="2" eb="3">
      <t>ド</t>
    </rPh>
    <rPh sb="4" eb="6">
      <t>カクニン</t>
    </rPh>
    <rPh sb="6" eb="8">
      <t>シリョウ</t>
    </rPh>
    <phoneticPr fontId="3"/>
  </si>
  <si>
    <t>□試算表　□売掛金元帳　□概況説明書
□損益計算書　□請求書  □手書帳簿　
□総勘定元帳　□通帳     □レジシート　
□売上帳　 □売上推移表　□その他</t>
    <rPh sb="1" eb="4">
      <t>シサンヒョウ</t>
    </rPh>
    <rPh sb="6" eb="8">
      <t>ウリカケ</t>
    </rPh>
    <rPh sb="8" eb="9">
      <t>キン</t>
    </rPh>
    <rPh sb="9" eb="11">
      <t>モトチョウ</t>
    </rPh>
    <rPh sb="13" eb="15">
      <t>ガイキョウ</t>
    </rPh>
    <rPh sb="15" eb="18">
      <t>セツメイショ</t>
    </rPh>
    <rPh sb="20" eb="22">
      <t>ソンエキ</t>
    </rPh>
    <rPh sb="22" eb="24">
      <t>ケイサン</t>
    </rPh>
    <rPh sb="24" eb="25">
      <t>ショ</t>
    </rPh>
    <rPh sb="27" eb="30">
      <t>セイキュウショ</t>
    </rPh>
    <rPh sb="33" eb="35">
      <t>テガ</t>
    </rPh>
    <rPh sb="35" eb="37">
      <t>チョウボ</t>
    </rPh>
    <rPh sb="40" eb="41">
      <t>ソウ</t>
    </rPh>
    <rPh sb="41" eb="43">
      <t>カンジョウ</t>
    </rPh>
    <rPh sb="43" eb="45">
      <t>モトチョウ</t>
    </rPh>
    <rPh sb="47" eb="49">
      <t>ツウチョウ</t>
    </rPh>
    <rPh sb="63" eb="64">
      <t>バイ</t>
    </rPh>
    <rPh sb="64" eb="65">
      <t>ジョウ</t>
    </rPh>
    <rPh sb="65" eb="66">
      <t>チョウ</t>
    </rPh>
    <rPh sb="69" eb="71">
      <t>ウリアゲ</t>
    </rPh>
    <rPh sb="71" eb="73">
      <t>スイイ</t>
    </rPh>
    <rPh sb="73" eb="74">
      <t>ヒョウ</t>
    </rPh>
    <rPh sb="78" eb="79">
      <t>タ</t>
    </rPh>
    <phoneticPr fontId="3"/>
  </si>
  <si>
    <t>コメント</t>
    <phoneticPr fontId="3"/>
  </si>
  <si>
    <t>有限会社　▲□興業　代表取締役　□□　○○</t>
    <rPh sb="0" eb="2">
      <t>ユウゲン</t>
    </rPh>
    <rPh sb="2" eb="4">
      <t>カイシャ</t>
    </rPh>
    <rPh sb="7" eb="9">
      <t>コウギョウ</t>
    </rPh>
    <rPh sb="10" eb="15">
      <t>ダイ</t>
    </rPh>
    <phoneticPr fontId="3"/>
  </si>
  <si>
    <t>料亭を１軒品川区において経営
フランス料理店を１軒東京都中央区において経営
ハンバーガー店を５軒埼玉県八潮市等において経営</t>
    <rPh sb="0" eb="2">
      <t>リョウテイ</t>
    </rPh>
    <rPh sb="5" eb="8">
      <t>シナ</t>
    </rPh>
    <rPh sb="12" eb="14">
      <t>ケイエイ</t>
    </rPh>
    <rPh sb="19" eb="21">
      <t>リョウリ</t>
    </rPh>
    <rPh sb="21" eb="22">
      <t>テン</t>
    </rPh>
    <rPh sb="24" eb="25">
      <t>ケン</t>
    </rPh>
    <rPh sb="25" eb="28">
      <t>トウキョウト</t>
    </rPh>
    <rPh sb="28" eb="31">
      <t>チュウオウク</t>
    </rPh>
    <rPh sb="35" eb="37">
      <t>ケイエイ</t>
    </rPh>
    <rPh sb="44" eb="45">
      <t>テン</t>
    </rPh>
    <rPh sb="48" eb="51">
      <t>サイタマケン</t>
    </rPh>
    <rPh sb="51" eb="53">
      <t>ヤシオ</t>
    </rPh>
    <rPh sb="53" eb="54">
      <t>シ</t>
    </rPh>
    <rPh sb="54" eb="55">
      <t>トウ</t>
    </rPh>
    <rPh sb="59" eb="61">
      <t>ケイエイ</t>
    </rPh>
    <phoneticPr fontId="3"/>
  </si>
  <si>
    <t>7622 料亭</t>
    <rPh sb="5" eb="7">
      <t>リョウテイ</t>
    </rPh>
    <phoneticPr fontId="3"/>
  </si>
  <si>
    <t>7629その他の専門料理店・7691ハンバーガー店</t>
    <rPh sb="6" eb="7">
      <t>タ</t>
    </rPh>
    <rPh sb="8" eb="10">
      <t>センモン</t>
    </rPh>
    <rPh sb="10" eb="12">
      <t>リョウリ</t>
    </rPh>
    <rPh sb="12" eb="13">
      <t>テン</t>
    </rPh>
    <rPh sb="24" eb="25">
      <t>テン</t>
    </rPh>
    <phoneticPr fontId="3"/>
  </si>
  <si>
    <t>【Ｂ】</t>
    <phoneticPr fontId="3"/>
  </si>
  <si>
    <t>コメント</t>
    <phoneticPr fontId="3"/>
  </si>
  <si>
    <t>（単位：円）</t>
    <phoneticPr fontId="3"/>
  </si>
  <si>
    <t>【Ｂ】</t>
    <phoneticPr fontId="3"/>
  </si>
  <si>
    <t>円</t>
    <phoneticPr fontId="3"/>
  </si>
  <si>
    <t>－</t>
    <phoneticPr fontId="3"/>
  </si>
  <si>
    <t>【Ａ】</t>
    <phoneticPr fontId="3"/>
  </si>
  <si>
    <t>×１００＝</t>
    <phoneticPr fontId="3"/>
  </si>
  <si>
    <t>％</t>
    <phoneticPr fontId="3"/>
  </si>
  <si>
    <t>５％以上で該当</t>
    <phoneticPr fontId="3"/>
  </si>
  <si>
    <t>区使用欄（記載不要）</t>
    <phoneticPr fontId="3"/>
  </si>
  <si>
    <t>※業種欄には、営んでいる事業が属する全ての業種（日本標準産業分類の細分類番号と細分類業種名）を記載。細分類業種は全て指定業種に該当することが必要。
※指定業種の売上高を合算して記載することも可</t>
    <phoneticPr fontId="3"/>
  </si>
  <si>
    <t>円</t>
    <phoneticPr fontId="3"/>
  </si>
  <si>
    <t>【Ａ】</t>
    <phoneticPr fontId="3"/>
  </si>
  <si>
    <t>％</t>
    <phoneticPr fontId="3"/>
  </si>
  <si>
    <t>区使用欄（記載不要）</t>
    <phoneticPr fontId="3"/>
  </si>
  <si>
    <t>コメント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</si>
</sst>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0_ "/>
    <numFmt numFmtId="178" formatCode="#,##0_ "/>
  </numFmts>
  <fonts count="13" x14ac:knownFonts="1">
    <font>
      <sz val="12"/>
      <color theme="1"/>
      <name val="ＭＳ Ｐゴシック"/>
      <family val="2"/>
      <charset val="128"/>
    </font>
    <font>
      <b/>
      <sz val="14"/>
      <color indexed="10"/>
      <name val="ＭＳ Ｐゴシック"/>
      <family val="3"/>
      <charset val="128"/>
    </font>
    <font>
      <sz val="6"/>
      <name val="ＭＳ Ｐゴシック"/>
      <family val="2"/>
      <charset val="128"/>
    </font>
    <font>
      <sz val="6"/>
      <name val="ＭＳ Ｐゴシック"/>
      <family val="3"/>
      <charset val="128"/>
    </font>
    <font>
      <b/>
      <sz val="14"/>
      <color indexed="8"/>
      <name val="ＭＳ Ｐゴシック"/>
      <family val="3"/>
      <charset val="128"/>
    </font>
    <font>
      <sz val="12"/>
      <color indexed="8"/>
      <name val="ＭＳ Ｐゴシック"/>
      <family val="3"/>
      <charset val="128"/>
    </font>
    <font>
      <sz val="14"/>
      <color indexed="8"/>
      <name val="ＭＳ Ｐゴシック"/>
      <family val="3"/>
      <charset val="128"/>
    </font>
    <font>
      <sz val="11"/>
      <color indexed="8"/>
      <name val="ＭＳ Ｐゴシック"/>
      <family val="3"/>
      <charset val="128"/>
    </font>
    <font>
      <sz val="11"/>
      <name val="ＭＳ Ｐゴシック"/>
      <family val="3"/>
      <charset val="128"/>
    </font>
    <font>
      <sz val="16"/>
      <color indexed="8"/>
      <name val="ＭＳ Ｐゴシック"/>
      <family val="3"/>
      <charset val="128"/>
    </font>
    <font>
      <sz val="22"/>
      <color indexed="8"/>
      <name val="ＭＳ Ｐゴシック"/>
      <family val="3"/>
      <charset val="128"/>
    </font>
    <font>
      <sz val="10"/>
      <color indexed="8"/>
      <name val="ＭＳ Ｐゴシック"/>
      <family val="3"/>
      <charset val="128"/>
    </font>
    <font>
      <sz val="11"/>
      <color indexed="12"/>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tted">
        <color indexed="64"/>
      </top>
      <bottom/>
      <diagonal/>
    </border>
  </borders>
  <cellStyleXfs count="1">
    <xf numFmtId="0" fontId="0" fillId="0" borderId="0">
      <alignment vertical="center"/>
    </xf>
  </cellStyleXfs>
  <cellXfs count="220">
    <xf numFmtId="0" fontId="0" fillId="0" borderId="0" xfId="0">
      <alignment vertical="center"/>
    </xf>
    <xf numFmtId="0" fontId="1" fillId="0" borderId="0" xfId="0" applyFont="1" applyAlignment="1">
      <alignment vertical="center" wrapText="1"/>
    </xf>
    <xf numFmtId="0" fontId="4" fillId="0" borderId="0" xfId="0" applyFont="1" applyAlignment="1">
      <alignment vertical="center"/>
    </xf>
    <xf numFmtId="0" fontId="0" fillId="0" borderId="0" xfId="0" applyAlignment="1">
      <alignment horizontal="center" vertical="center"/>
    </xf>
    <xf numFmtId="0" fontId="5" fillId="0" borderId="0" xfId="0" applyFont="1" applyAlignment="1">
      <alignment horizontal="center" vertical="center" wrapText="1"/>
    </xf>
    <xf numFmtId="0" fontId="5" fillId="0" borderId="0" xfId="0" applyFont="1" applyAlignment="1">
      <alignment vertical="center" wrapText="1"/>
    </xf>
    <xf numFmtId="0" fontId="0" fillId="2" borderId="1" xfId="0" applyFill="1" applyBorder="1" applyAlignment="1" applyProtection="1">
      <alignment vertical="center"/>
      <protection locked="0"/>
    </xf>
    <xf numFmtId="0" fontId="0" fillId="2" borderId="2" xfId="0" applyFill="1" applyBorder="1" applyAlignment="1" applyProtection="1">
      <alignment vertical="center"/>
      <protection locked="0"/>
    </xf>
    <xf numFmtId="0" fontId="0" fillId="2" borderId="3" xfId="0" applyFill="1" applyBorder="1" applyAlignment="1" applyProtection="1">
      <alignment vertical="center"/>
      <protection locked="0"/>
    </xf>
    <xf numFmtId="0" fontId="4" fillId="0" borderId="0" xfId="0" applyFont="1">
      <alignment vertical="center"/>
    </xf>
    <xf numFmtId="0" fontId="6" fillId="0" borderId="0" xfId="0" applyFont="1">
      <alignment vertical="center"/>
    </xf>
    <xf numFmtId="0" fontId="7" fillId="2" borderId="4" xfId="0" applyFont="1" applyFill="1" applyBorder="1" applyAlignment="1" applyProtection="1">
      <alignment vertical="top" wrapText="1"/>
      <protection locked="0"/>
    </xf>
    <xf numFmtId="0" fontId="0" fillId="2" borderId="5" xfId="0" applyFill="1" applyBorder="1" applyAlignment="1" applyProtection="1">
      <alignment vertical="top"/>
      <protection locked="0"/>
    </xf>
    <xf numFmtId="0" fontId="0" fillId="2" borderId="6" xfId="0" applyFill="1" applyBorder="1" applyAlignment="1" applyProtection="1">
      <alignment vertical="top"/>
      <protection locked="0"/>
    </xf>
    <xf numFmtId="0" fontId="0" fillId="2" borderId="7" xfId="0" applyFill="1" applyBorder="1" applyAlignment="1" applyProtection="1">
      <alignment vertical="top"/>
      <protection locked="0"/>
    </xf>
    <xf numFmtId="0" fontId="0" fillId="2" borderId="0" xfId="0" applyFill="1" applyBorder="1" applyAlignment="1" applyProtection="1">
      <alignment vertical="top"/>
      <protection locked="0"/>
    </xf>
    <xf numFmtId="0" fontId="0" fillId="2" borderId="8" xfId="0" applyFill="1" applyBorder="1" applyAlignment="1" applyProtection="1">
      <alignment vertical="top"/>
      <protection locked="0"/>
    </xf>
    <xf numFmtId="0" fontId="0" fillId="2" borderId="9" xfId="0" applyFill="1" applyBorder="1" applyAlignment="1" applyProtection="1">
      <alignment vertical="top"/>
      <protection locked="0"/>
    </xf>
    <xf numFmtId="0" fontId="0" fillId="2" borderId="10" xfId="0" applyFill="1" applyBorder="1" applyAlignment="1" applyProtection="1">
      <alignment vertical="top"/>
      <protection locked="0"/>
    </xf>
    <xf numFmtId="0" fontId="0" fillId="2" borderId="11" xfId="0" applyFill="1" applyBorder="1" applyAlignment="1" applyProtection="1">
      <alignment vertical="top"/>
      <protection locked="0"/>
    </xf>
    <xf numFmtId="0" fontId="7" fillId="0" borderId="0" xfId="0" applyFont="1" applyBorder="1" applyAlignment="1">
      <alignment vertical="top"/>
    </xf>
    <xf numFmtId="0" fontId="7" fillId="0" borderId="0" xfId="0" applyFont="1">
      <alignment vertical="center"/>
    </xf>
    <xf numFmtId="0" fontId="7" fillId="0" borderId="0" xfId="0" applyFont="1" applyAlignment="1" applyProtection="1">
      <alignment horizontal="right"/>
      <protection locked="0"/>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xf>
    <xf numFmtId="0" fontId="0" fillId="0" borderId="3" xfId="0" applyBorder="1" applyAlignment="1">
      <alignment vertical="center" shrinkToFit="1"/>
    </xf>
    <xf numFmtId="0" fontId="0" fillId="0" borderId="12" xfId="0" applyBorder="1" applyAlignment="1">
      <alignment horizontal="center" vertical="center"/>
    </xf>
    <xf numFmtId="0" fontId="0" fillId="0" borderId="12" xfId="0" applyBorder="1" applyAlignment="1">
      <alignment vertical="center"/>
    </xf>
    <xf numFmtId="0" fontId="0" fillId="2" borderId="1" xfId="0" applyFill="1" applyBorder="1" applyAlignment="1" applyProtection="1">
      <alignment horizontal="center" vertical="center" shrinkToFit="1"/>
      <protection locked="0"/>
    </xf>
    <xf numFmtId="0" fontId="0" fillId="2" borderId="2"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176" fontId="0" fillId="2" borderId="1" xfId="0" applyNumberFormat="1" applyFill="1" applyBorder="1" applyAlignment="1" applyProtection="1">
      <alignment horizontal="center" vertical="center"/>
      <protection locked="0"/>
    </xf>
    <xf numFmtId="176" fontId="0" fillId="2" borderId="2" xfId="0" applyNumberFormat="1" applyFill="1" applyBorder="1" applyAlignment="1" applyProtection="1">
      <alignment horizontal="center" vertical="center"/>
      <protection locked="0"/>
    </xf>
    <xf numFmtId="176" fontId="0" fillId="2" borderId="3" xfId="0" applyNumberFormat="1" applyFill="1" applyBorder="1" applyAlignment="1" applyProtection="1">
      <alignment horizontal="center" vertical="center"/>
      <protection locked="0"/>
    </xf>
    <xf numFmtId="177" fontId="8" fillId="3" borderId="12" xfId="0" applyNumberFormat="1" applyFont="1" applyFill="1" applyBorder="1" applyAlignment="1">
      <alignment horizontal="center" vertical="center"/>
    </xf>
    <xf numFmtId="0" fontId="0" fillId="0" borderId="7" xfId="0" applyBorder="1" applyAlignment="1">
      <alignment vertical="center"/>
    </xf>
    <xf numFmtId="0" fontId="0" fillId="0" borderId="0" xfId="0" applyAlignment="1">
      <alignment vertical="center"/>
    </xf>
    <xf numFmtId="176" fontId="0" fillId="2" borderId="4" xfId="0" applyNumberFormat="1" applyFill="1" applyBorder="1" applyAlignment="1" applyProtection="1">
      <alignment horizontal="center" vertical="center"/>
      <protection locked="0"/>
    </xf>
    <xf numFmtId="176" fontId="0" fillId="2" borderId="5" xfId="0" applyNumberFormat="1" applyFill="1" applyBorder="1" applyAlignment="1" applyProtection="1">
      <alignment horizontal="center" vertical="center"/>
      <protection locked="0"/>
    </xf>
    <xf numFmtId="176" fontId="0" fillId="2" borderId="6" xfId="0" applyNumberFormat="1" applyFill="1" applyBorder="1" applyAlignment="1" applyProtection="1">
      <alignment horizontal="center" vertical="center"/>
      <protection locked="0"/>
    </xf>
    <xf numFmtId="0" fontId="0" fillId="0" borderId="13" xfId="0" applyBorder="1" applyAlignment="1">
      <alignment horizontal="distributed" vertical="center" indent="1"/>
    </xf>
    <xf numFmtId="0" fontId="0" fillId="0" borderId="14" xfId="0" applyBorder="1" applyAlignment="1">
      <alignment horizontal="distributed" vertical="center" indent="1"/>
    </xf>
    <xf numFmtId="0" fontId="0" fillId="0" borderId="15" xfId="0" applyBorder="1" applyAlignment="1">
      <alignment horizontal="distributed" vertical="center" indent="1"/>
    </xf>
    <xf numFmtId="176" fontId="0" fillId="3" borderId="13" xfId="0" applyNumberFormat="1" applyFill="1" applyBorder="1" applyAlignment="1">
      <alignment horizontal="center" vertical="center"/>
    </xf>
    <xf numFmtId="176" fontId="0" fillId="3" borderId="14" xfId="0" applyNumberFormat="1" applyFill="1" applyBorder="1" applyAlignment="1">
      <alignment horizontal="center" vertical="center"/>
    </xf>
    <xf numFmtId="176" fontId="0" fillId="3" borderId="15" xfId="0" applyNumberFormat="1" applyFill="1" applyBorder="1" applyAlignment="1">
      <alignment horizontal="center" vertical="center"/>
    </xf>
    <xf numFmtId="9" fontId="0" fillId="0" borderId="16" xfId="0" applyNumberFormat="1" applyBorder="1" applyAlignment="1">
      <alignment horizontal="center" vertical="center"/>
    </xf>
    <xf numFmtId="0" fontId="0" fillId="0" borderId="16" xfId="0" applyBorder="1" applyAlignment="1">
      <alignment horizontal="center" vertical="center"/>
    </xf>
    <xf numFmtId="0" fontId="0" fillId="0" borderId="0" xfId="0" applyBorder="1" applyAlignment="1">
      <alignment vertical="center" wrapText="1"/>
    </xf>
    <xf numFmtId="0" fontId="0" fillId="0" borderId="0" xfId="0"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vertical="center"/>
    </xf>
    <xf numFmtId="178" fontId="0" fillId="2" borderId="1" xfId="0" applyNumberFormat="1" applyFill="1" applyBorder="1" applyAlignment="1" applyProtection="1">
      <alignment horizontal="center" vertical="center"/>
      <protection locked="0"/>
    </xf>
    <xf numFmtId="178" fontId="0" fillId="2" borderId="2" xfId="0" applyNumberFormat="1" applyFill="1" applyBorder="1" applyAlignment="1" applyProtection="1">
      <alignment horizontal="center" vertical="center"/>
      <protection locked="0"/>
    </xf>
    <xf numFmtId="178" fontId="0" fillId="2" borderId="3" xfId="0" applyNumberFormat="1" applyFill="1" applyBorder="1" applyAlignment="1" applyProtection="1">
      <alignment horizontal="center" vertical="center"/>
      <protection locked="0"/>
    </xf>
    <xf numFmtId="0" fontId="0" fillId="0" borderId="0" xfId="0" applyProtection="1">
      <alignment vertical="center"/>
      <protection locked="0"/>
    </xf>
    <xf numFmtId="0" fontId="6" fillId="0" borderId="0" xfId="0" applyFont="1" applyBorder="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2" xfId="0" applyFont="1" applyBorder="1" applyAlignment="1">
      <alignment vertical="center"/>
    </xf>
    <xf numFmtId="0" fontId="0" fillId="0" borderId="10" xfId="0" applyBorder="1">
      <alignment vertical="center"/>
    </xf>
    <xf numFmtId="178" fontId="0" fillId="3" borderId="10" xfId="0" applyNumberFormat="1" applyFill="1" applyBorder="1" applyAlignment="1">
      <alignment vertical="center"/>
    </xf>
    <xf numFmtId="0" fontId="0" fillId="0" borderId="10" xfId="0" applyBorder="1" applyProtection="1">
      <alignment vertical="center"/>
      <protection locked="0"/>
    </xf>
    <xf numFmtId="0" fontId="0" fillId="0" borderId="0" xfId="0" applyBorder="1">
      <alignment vertical="center"/>
    </xf>
    <xf numFmtId="0" fontId="0" fillId="0" borderId="0" xfId="0" applyBorder="1" applyProtection="1">
      <alignment vertical="center"/>
      <protection locked="0"/>
    </xf>
    <xf numFmtId="0" fontId="9" fillId="0" borderId="0" xfId="0" applyFont="1" applyBorder="1" applyAlignment="1">
      <alignment horizontal="center" vertical="center"/>
    </xf>
    <xf numFmtId="177" fontId="9" fillId="3" borderId="1" xfId="0" applyNumberFormat="1" applyFont="1" applyFill="1" applyBorder="1" applyAlignment="1">
      <alignment vertical="center"/>
    </xf>
    <xf numFmtId="177" fontId="0" fillId="3" borderId="2" xfId="0" applyNumberFormat="1" applyFill="1" applyBorder="1" applyAlignment="1">
      <alignment vertical="center"/>
    </xf>
    <xf numFmtId="177" fontId="0" fillId="3" borderId="3" xfId="0" applyNumberFormat="1" applyFill="1" applyBorder="1" applyAlignment="1">
      <alignment vertical="center"/>
    </xf>
    <xf numFmtId="0" fontId="10" fillId="0" borderId="0" xfId="0" applyFont="1" applyBorder="1">
      <alignment vertical="center"/>
    </xf>
    <xf numFmtId="0" fontId="9" fillId="0" borderId="0" xfId="0" applyFont="1" applyBorder="1" applyAlignment="1">
      <alignment horizontal="center" vertical="center"/>
    </xf>
    <xf numFmtId="0" fontId="9" fillId="0" borderId="0" xfId="0" applyFont="1" applyBorder="1">
      <alignment vertical="center"/>
    </xf>
    <xf numFmtId="0" fontId="11" fillId="0" borderId="17" xfId="0" applyFont="1" applyBorder="1" applyAlignment="1">
      <alignment vertical="center" textRotation="255"/>
    </xf>
    <xf numFmtId="0" fontId="11" fillId="0" borderId="17" xfId="0" applyFont="1" applyBorder="1">
      <alignment vertical="center"/>
    </xf>
    <xf numFmtId="0" fontId="0" fillId="0" borderId="0" xfId="0" applyAlignment="1">
      <alignment vertical="center" textRotation="255"/>
    </xf>
    <xf numFmtId="0" fontId="11" fillId="0" borderId="0" xfId="0" applyFont="1" applyBorder="1" applyAlignment="1">
      <alignment horizontal="distributed" vertical="center"/>
    </xf>
    <xf numFmtId="0" fontId="0" fillId="0" borderId="8" xfId="0" applyBorder="1" applyAlignment="1">
      <alignment horizontal="distributed" vertical="center"/>
    </xf>
    <xf numFmtId="0" fontId="11" fillId="0" borderId="1"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11" fillId="0" borderId="7" xfId="0" applyFont="1" applyBorder="1" applyAlignment="1">
      <alignment horizontal="center" vertical="center"/>
    </xf>
    <xf numFmtId="0" fontId="0" fillId="0" borderId="8" xfId="0" applyBorder="1" applyAlignment="1">
      <alignment horizontal="center" vertical="center"/>
    </xf>
    <xf numFmtId="0" fontId="0" fillId="0" borderId="1" xfId="0" applyBorder="1" applyAlignment="1">
      <alignment vertical="center"/>
    </xf>
    <xf numFmtId="0" fontId="11" fillId="0" borderId="0" xfId="0" applyFont="1" applyBorder="1" applyAlignment="1">
      <alignment horizontal="center" vertical="center" wrapText="1"/>
    </xf>
    <xf numFmtId="31" fontId="11" fillId="0" borderId="1" xfId="0" applyNumberFormat="1" applyFont="1" applyBorder="1" applyAlignment="1">
      <alignment vertical="center"/>
    </xf>
    <xf numFmtId="31" fontId="11" fillId="0" borderId="2" xfId="0" applyNumberFormat="1" applyFont="1" applyBorder="1" applyAlignment="1">
      <alignment vertical="center"/>
    </xf>
    <xf numFmtId="31" fontId="11" fillId="0" borderId="3" xfId="0" applyNumberFormat="1" applyFont="1" applyBorder="1" applyAlignment="1">
      <alignment vertical="center"/>
    </xf>
    <xf numFmtId="0" fontId="11" fillId="0" borderId="0" xfId="0" applyFont="1" applyBorder="1" applyAlignment="1">
      <alignment vertical="center"/>
    </xf>
    <xf numFmtId="0" fontId="11" fillId="0" borderId="0" xfId="0" applyFont="1">
      <alignment vertical="center"/>
    </xf>
    <xf numFmtId="0" fontId="11" fillId="0" borderId="0" xfId="0" applyFont="1" applyAlignment="1">
      <alignment horizontal="distributed" vertical="center"/>
    </xf>
    <xf numFmtId="0" fontId="11" fillId="0" borderId="8" xfId="0" applyFont="1" applyBorder="1" applyAlignment="1">
      <alignment horizontal="distributed" vertical="center"/>
    </xf>
    <xf numFmtId="0" fontId="11" fillId="0" borderId="0" xfId="0" applyFont="1" applyAlignment="1">
      <alignment horizontal="distributed" vertical="center" wrapText="1"/>
    </xf>
    <xf numFmtId="0" fontId="0" fillId="0" borderId="8" xfId="0" applyBorder="1" applyAlignment="1">
      <alignment horizontal="distributed" vertical="center" wrapText="1"/>
    </xf>
    <xf numFmtId="0" fontId="11" fillId="0" borderId="4" xfId="0" applyFont="1" applyFill="1" applyBorder="1" applyAlignment="1">
      <alignment vertical="distributed" wrapText="1"/>
    </xf>
    <xf numFmtId="0" fontId="11" fillId="0" borderId="5" xfId="0" applyFont="1" applyFill="1" applyBorder="1" applyAlignment="1">
      <alignment vertical="distributed" wrapText="1"/>
    </xf>
    <xf numFmtId="0" fontId="11" fillId="0" borderId="6" xfId="0" applyFont="1" applyFill="1" applyBorder="1" applyAlignment="1">
      <alignment vertical="distributed" wrapText="1"/>
    </xf>
    <xf numFmtId="0" fontId="11" fillId="0" borderId="0" xfId="0" applyFont="1" applyBorder="1">
      <alignment vertical="center"/>
    </xf>
    <xf numFmtId="0" fontId="11" fillId="0" borderId="0" xfId="0" applyFont="1" applyBorder="1" applyAlignment="1">
      <alignment horizontal="distributed" vertical="center" wrapText="1"/>
    </xf>
    <xf numFmtId="0" fontId="0" fillId="0" borderId="0" xfId="0" applyAlignment="1">
      <alignment horizontal="distributed" vertical="center" wrapText="1"/>
    </xf>
    <xf numFmtId="0" fontId="11" fillId="0" borderId="7" xfId="0" applyFont="1" applyFill="1" applyBorder="1" applyAlignment="1">
      <alignment vertical="distributed" wrapText="1"/>
    </xf>
    <xf numFmtId="0" fontId="11" fillId="0" borderId="0" xfId="0" applyFont="1" applyFill="1" applyBorder="1" applyAlignment="1">
      <alignment vertical="distributed" wrapText="1"/>
    </xf>
    <xf numFmtId="0" fontId="11" fillId="0" borderId="8" xfId="0" applyFont="1" applyFill="1" applyBorder="1" applyAlignment="1">
      <alignment vertical="distributed" wrapText="1"/>
    </xf>
    <xf numFmtId="0" fontId="11" fillId="0" borderId="9" xfId="0" applyFont="1" applyFill="1" applyBorder="1" applyAlignment="1">
      <alignment vertical="distributed" wrapText="1"/>
    </xf>
    <xf numFmtId="0" fontId="11" fillId="0" borderId="10" xfId="0" applyFont="1" applyFill="1" applyBorder="1" applyAlignment="1">
      <alignment vertical="distributed" wrapText="1"/>
    </xf>
    <xf numFmtId="0" fontId="11" fillId="0" borderId="11" xfId="0" applyFont="1" applyFill="1" applyBorder="1" applyAlignment="1">
      <alignment vertical="distributed" wrapText="1"/>
    </xf>
    <xf numFmtId="0" fontId="0" fillId="0" borderId="12" xfId="0" applyFill="1" applyBorder="1" applyAlignment="1">
      <alignment vertical="top"/>
    </xf>
    <xf numFmtId="0" fontId="1" fillId="0" borderId="0" xfId="0" applyFont="1" applyAlignment="1" applyProtection="1">
      <alignment vertical="center" wrapText="1"/>
    </xf>
    <xf numFmtId="0" fontId="4" fillId="0" borderId="0" xfId="0" applyFont="1" applyAlignment="1" applyProtection="1">
      <alignment vertical="center"/>
    </xf>
    <xf numFmtId="0" fontId="0" fillId="0" borderId="0" xfId="0" applyAlignment="1" applyProtection="1">
      <alignment horizontal="center" vertical="center"/>
    </xf>
    <xf numFmtId="0" fontId="5" fillId="0" borderId="0" xfId="0" applyFont="1" applyAlignment="1" applyProtection="1">
      <alignment horizontal="center" vertical="center" wrapText="1"/>
    </xf>
    <xf numFmtId="0" fontId="5" fillId="0" borderId="0" xfId="0" applyFont="1" applyAlignment="1" applyProtection="1">
      <alignment vertical="center" wrapText="1"/>
    </xf>
    <xf numFmtId="0" fontId="12" fillId="2" borderId="1" xfId="0" applyFont="1" applyFill="1" applyBorder="1" applyAlignment="1" applyProtection="1">
      <alignment vertical="center"/>
    </xf>
    <xf numFmtId="0" fontId="12" fillId="2" borderId="2" xfId="0" applyFont="1" applyFill="1" applyBorder="1" applyAlignment="1" applyProtection="1">
      <alignment vertical="center"/>
    </xf>
    <xf numFmtId="0" fontId="12" fillId="2" borderId="3" xfId="0" applyFont="1" applyFill="1" applyBorder="1" applyAlignment="1" applyProtection="1">
      <alignment vertical="center"/>
    </xf>
    <xf numFmtId="0" fontId="0" fillId="0" borderId="0" xfId="0" applyProtection="1">
      <alignment vertical="center"/>
    </xf>
    <xf numFmtId="0" fontId="4" fillId="0" borderId="0" xfId="0" applyFont="1" applyProtection="1">
      <alignment vertical="center"/>
    </xf>
    <xf numFmtId="0" fontId="6" fillId="0" borderId="0" xfId="0" applyFont="1" applyProtection="1">
      <alignment vertical="center"/>
    </xf>
    <xf numFmtId="0" fontId="12" fillId="2" borderId="4" xfId="0" applyFont="1" applyFill="1" applyBorder="1" applyAlignment="1" applyProtection="1">
      <alignment vertical="top" wrapText="1"/>
    </xf>
    <xf numFmtId="0" fontId="12" fillId="2" borderId="5" xfId="0" applyFont="1" applyFill="1" applyBorder="1" applyAlignment="1" applyProtection="1">
      <alignment vertical="top"/>
    </xf>
    <xf numFmtId="0" fontId="12" fillId="2" borderId="6" xfId="0" applyFont="1" applyFill="1" applyBorder="1" applyAlignment="1" applyProtection="1">
      <alignment vertical="top"/>
    </xf>
    <xf numFmtId="0" fontId="12" fillId="2" borderId="7" xfId="0" applyFont="1" applyFill="1" applyBorder="1" applyAlignment="1" applyProtection="1">
      <alignment vertical="top"/>
    </xf>
    <xf numFmtId="0" fontId="12" fillId="2" borderId="0" xfId="0" applyFont="1" applyFill="1" applyBorder="1" applyAlignment="1" applyProtection="1">
      <alignment vertical="top"/>
    </xf>
    <xf numFmtId="0" fontId="12" fillId="2" borderId="8" xfId="0" applyFont="1" applyFill="1" applyBorder="1" applyAlignment="1" applyProtection="1">
      <alignment vertical="top"/>
    </xf>
    <xf numFmtId="0" fontId="12" fillId="2" borderId="9" xfId="0" applyFont="1" applyFill="1" applyBorder="1" applyAlignment="1" applyProtection="1">
      <alignment vertical="top"/>
    </xf>
    <xf numFmtId="0" fontId="12" fillId="2" borderId="10" xfId="0" applyFont="1" applyFill="1" applyBorder="1" applyAlignment="1" applyProtection="1">
      <alignment vertical="top"/>
    </xf>
    <xf numFmtId="0" fontId="12" fillId="2" borderId="11" xfId="0" applyFont="1" applyFill="1" applyBorder="1" applyAlignment="1" applyProtection="1">
      <alignment vertical="top"/>
    </xf>
    <xf numFmtId="0" fontId="7" fillId="0" borderId="0" xfId="0" applyFont="1" applyBorder="1" applyAlignment="1" applyProtection="1">
      <alignment vertical="top"/>
    </xf>
    <xf numFmtId="0" fontId="7" fillId="0" borderId="0" xfId="0" applyFont="1" applyProtection="1">
      <alignment vertical="center"/>
    </xf>
    <xf numFmtId="0" fontId="7" fillId="0" borderId="0" xfId="0" applyFont="1" applyAlignment="1" applyProtection="1">
      <alignment horizontal="right"/>
    </xf>
    <xf numFmtId="0" fontId="0" fillId="0" borderId="1" xfId="0" applyBorder="1" applyAlignment="1" applyProtection="1">
      <alignment horizontal="center" vertical="center" shrinkToFit="1"/>
    </xf>
    <xf numFmtId="0" fontId="0" fillId="0" borderId="2" xfId="0" applyBorder="1" applyAlignment="1" applyProtection="1">
      <alignment horizontal="center" vertical="center" shrinkToFit="1"/>
    </xf>
    <xf numFmtId="0" fontId="0" fillId="0" borderId="3" xfId="0" applyBorder="1" applyAlignment="1" applyProtection="1">
      <alignment horizontal="center" vertical="center"/>
    </xf>
    <xf numFmtId="0" fontId="0" fillId="0" borderId="3" xfId="0" applyBorder="1" applyAlignment="1" applyProtection="1">
      <alignment vertical="center" shrinkToFit="1"/>
    </xf>
    <xf numFmtId="0" fontId="0" fillId="0" borderId="12" xfId="0" applyBorder="1" applyAlignment="1" applyProtection="1">
      <alignment horizontal="center" vertical="center"/>
    </xf>
    <xf numFmtId="0" fontId="0" fillId="0" borderId="12" xfId="0" applyBorder="1" applyAlignment="1" applyProtection="1">
      <alignment vertical="center"/>
    </xf>
    <xf numFmtId="0" fontId="12" fillId="2" borderId="1" xfId="0" applyFont="1" applyFill="1" applyBorder="1" applyAlignment="1" applyProtection="1">
      <alignment horizontal="center" vertical="center" shrinkToFit="1"/>
    </xf>
    <xf numFmtId="0" fontId="12" fillId="2" borderId="2" xfId="0" applyFont="1" applyFill="1" applyBorder="1" applyAlignment="1" applyProtection="1">
      <alignment horizontal="center" vertical="center" shrinkToFit="1"/>
    </xf>
    <xf numFmtId="0" fontId="12" fillId="2" borderId="3" xfId="0" applyFont="1" applyFill="1" applyBorder="1" applyAlignment="1" applyProtection="1">
      <alignment horizontal="center" vertical="center" shrinkToFit="1"/>
    </xf>
    <xf numFmtId="176" fontId="12" fillId="2" borderId="1" xfId="0" applyNumberFormat="1" applyFont="1" applyFill="1" applyBorder="1" applyAlignment="1" applyProtection="1">
      <alignment horizontal="center" vertical="center"/>
    </xf>
    <xf numFmtId="176" fontId="12" fillId="2" borderId="2" xfId="0" applyNumberFormat="1" applyFont="1" applyFill="1" applyBorder="1" applyAlignment="1" applyProtection="1">
      <alignment horizontal="center" vertical="center"/>
    </xf>
    <xf numFmtId="176" fontId="12" fillId="2" borderId="3" xfId="0" applyNumberFormat="1" applyFont="1" applyFill="1" applyBorder="1" applyAlignment="1" applyProtection="1">
      <alignment horizontal="center" vertical="center"/>
    </xf>
    <xf numFmtId="177" fontId="8" fillId="3" borderId="12" xfId="0" applyNumberFormat="1" applyFont="1" applyFill="1" applyBorder="1" applyAlignment="1" applyProtection="1">
      <alignment horizontal="center" vertical="center"/>
    </xf>
    <xf numFmtId="0" fontId="0" fillId="0" borderId="7" xfId="0" applyBorder="1" applyAlignment="1" applyProtection="1">
      <alignment vertical="center"/>
    </xf>
    <xf numFmtId="0" fontId="0" fillId="0" borderId="0" xfId="0" applyAlignment="1" applyProtection="1">
      <alignment vertical="center"/>
    </xf>
    <xf numFmtId="0" fontId="0" fillId="2" borderId="1" xfId="0" applyFill="1" applyBorder="1" applyAlignment="1" applyProtection="1">
      <alignment horizontal="center" vertical="center" shrinkToFit="1"/>
    </xf>
    <xf numFmtId="0" fontId="0" fillId="2" borderId="2" xfId="0" applyFill="1" applyBorder="1" applyAlignment="1" applyProtection="1">
      <alignment horizontal="center" vertical="center" shrinkToFit="1"/>
    </xf>
    <xf numFmtId="0" fontId="0" fillId="2" borderId="3" xfId="0" applyFill="1" applyBorder="1" applyAlignment="1" applyProtection="1">
      <alignment horizontal="center" vertical="center" shrinkToFit="1"/>
    </xf>
    <xf numFmtId="176" fontId="0" fillId="2" borderId="1" xfId="0" applyNumberFormat="1" applyFill="1" applyBorder="1" applyAlignment="1" applyProtection="1">
      <alignment horizontal="center" vertical="center"/>
    </xf>
    <xf numFmtId="176" fontId="0" fillId="2" borderId="2" xfId="0" applyNumberFormat="1" applyFill="1" applyBorder="1" applyAlignment="1" applyProtection="1">
      <alignment horizontal="center" vertical="center"/>
    </xf>
    <xf numFmtId="176" fontId="0" fillId="2" borderId="3" xfId="0" applyNumberFormat="1" applyFill="1" applyBorder="1" applyAlignment="1" applyProtection="1">
      <alignment horizontal="center" vertical="center"/>
    </xf>
    <xf numFmtId="176" fontId="0" fillId="2" borderId="4" xfId="0" applyNumberFormat="1" applyFill="1" applyBorder="1" applyAlignment="1" applyProtection="1">
      <alignment horizontal="center" vertical="center"/>
    </xf>
    <xf numFmtId="176" fontId="0" fillId="2" borderId="5" xfId="0" applyNumberFormat="1" applyFill="1" applyBorder="1" applyAlignment="1" applyProtection="1">
      <alignment horizontal="center" vertical="center"/>
    </xf>
    <xf numFmtId="176" fontId="0" fillId="2" borderId="6" xfId="0" applyNumberFormat="1" applyFill="1" applyBorder="1" applyAlignment="1" applyProtection="1">
      <alignment horizontal="center" vertical="center"/>
    </xf>
    <xf numFmtId="0" fontId="0" fillId="0" borderId="13" xfId="0" applyBorder="1" applyAlignment="1" applyProtection="1">
      <alignment horizontal="distributed" vertical="center" indent="1"/>
    </xf>
    <xf numFmtId="0" fontId="0" fillId="0" borderId="14" xfId="0" applyBorder="1" applyAlignment="1" applyProtection="1">
      <alignment horizontal="distributed" vertical="center" indent="1"/>
    </xf>
    <xf numFmtId="0" fontId="0" fillId="0" borderId="15" xfId="0" applyBorder="1" applyAlignment="1" applyProtection="1">
      <alignment horizontal="distributed" vertical="center" indent="1"/>
    </xf>
    <xf numFmtId="176" fontId="0" fillId="3" borderId="13" xfId="0" applyNumberFormat="1" applyFill="1" applyBorder="1" applyAlignment="1" applyProtection="1">
      <alignment horizontal="center" vertical="center"/>
    </xf>
    <xf numFmtId="176" fontId="0" fillId="3" borderId="14" xfId="0" applyNumberFormat="1" applyFill="1" applyBorder="1" applyAlignment="1" applyProtection="1">
      <alignment horizontal="center" vertical="center"/>
    </xf>
    <xf numFmtId="176" fontId="0" fillId="3" borderId="15" xfId="0" applyNumberFormat="1" applyFill="1" applyBorder="1" applyAlignment="1" applyProtection="1">
      <alignment horizontal="center" vertical="center"/>
    </xf>
    <xf numFmtId="9" fontId="0" fillId="0" borderId="16" xfId="0" applyNumberFormat="1" applyBorder="1" applyAlignment="1" applyProtection="1">
      <alignment horizontal="center" vertical="center"/>
    </xf>
    <xf numFmtId="0" fontId="0" fillId="0" borderId="16" xfId="0" applyBorder="1" applyAlignment="1" applyProtection="1">
      <alignment horizontal="center" vertical="center"/>
    </xf>
    <xf numFmtId="0" fontId="0" fillId="0" borderId="0" xfId="0" applyBorder="1" applyAlignment="1" applyProtection="1">
      <alignment vertical="center" wrapText="1"/>
    </xf>
    <xf numFmtId="0" fontId="0" fillId="0" borderId="0" xfId="0" applyAlignment="1" applyProtection="1">
      <alignment vertical="center"/>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2" xfId="0" applyFont="1" applyBorder="1" applyAlignment="1" applyProtection="1">
      <alignment vertical="center"/>
    </xf>
    <xf numFmtId="178" fontId="12" fillId="2" borderId="1" xfId="0" applyNumberFormat="1" applyFont="1" applyFill="1" applyBorder="1" applyAlignment="1" applyProtection="1">
      <alignment horizontal="center" vertical="center"/>
    </xf>
    <xf numFmtId="178" fontId="12" fillId="2" borderId="2" xfId="0" applyNumberFormat="1" applyFont="1" applyFill="1" applyBorder="1" applyAlignment="1" applyProtection="1">
      <alignment horizontal="center" vertical="center"/>
    </xf>
    <xf numFmtId="178" fontId="12" fillId="2" borderId="3" xfId="0" applyNumberFormat="1" applyFont="1" applyFill="1" applyBorder="1" applyAlignment="1" applyProtection="1">
      <alignment horizontal="center" vertical="center"/>
    </xf>
    <xf numFmtId="0" fontId="6" fillId="0" borderId="0" xfId="0" applyFont="1" applyBorder="1" applyProtection="1">
      <alignment vertical="center"/>
    </xf>
    <xf numFmtId="0" fontId="7" fillId="0" borderId="1"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2" xfId="0" applyFont="1" applyBorder="1" applyAlignment="1" applyProtection="1">
      <alignment vertical="center"/>
    </xf>
    <xf numFmtId="0" fontId="0" fillId="0" borderId="10" xfId="0" applyBorder="1" applyProtection="1">
      <alignment vertical="center"/>
    </xf>
    <xf numFmtId="178" fontId="0" fillId="3" borderId="10" xfId="0" applyNumberFormat="1" applyFill="1" applyBorder="1" applyAlignment="1" applyProtection="1">
      <alignment vertical="center"/>
    </xf>
    <xf numFmtId="0" fontId="0" fillId="0" borderId="0" xfId="0" applyBorder="1" applyProtection="1">
      <alignment vertical="center"/>
    </xf>
    <xf numFmtId="178" fontId="0" fillId="3" borderId="5" xfId="0" applyNumberFormat="1" applyFill="1" applyBorder="1" applyAlignment="1" applyProtection="1">
      <alignment vertical="center"/>
    </xf>
    <xf numFmtId="0" fontId="9" fillId="0" borderId="0" xfId="0" applyFont="1" applyBorder="1" applyAlignment="1" applyProtection="1">
      <alignment horizontal="center" vertical="center"/>
    </xf>
    <xf numFmtId="177" fontId="9" fillId="3" borderId="1" xfId="0" applyNumberFormat="1" applyFont="1" applyFill="1" applyBorder="1" applyAlignment="1" applyProtection="1">
      <alignment vertical="center"/>
    </xf>
    <xf numFmtId="177" fontId="0" fillId="3" borderId="2" xfId="0" applyNumberFormat="1" applyFill="1" applyBorder="1" applyAlignment="1" applyProtection="1">
      <alignment vertical="center"/>
    </xf>
    <xf numFmtId="177" fontId="0" fillId="3" borderId="3" xfId="0" applyNumberFormat="1" applyFill="1" applyBorder="1" applyAlignment="1" applyProtection="1">
      <alignment vertical="center"/>
    </xf>
    <xf numFmtId="0" fontId="10" fillId="0" borderId="0" xfId="0" applyFont="1" applyBorder="1" applyProtection="1">
      <alignment vertical="center"/>
    </xf>
    <xf numFmtId="0" fontId="9" fillId="0" borderId="0" xfId="0" applyFont="1" applyBorder="1" applyAlignment="1" applyProtection="1">
      <alignment horizontal="center" vertical="center"/>
    </xf>
    <xf numFmtId="0" fontId="9" fillId="0" borderId="0" xfId="0" applyFont="1" applyBorder="1" applyProtection="1">
      <alignment vertical="center"/>
    </xf>
    <xf numFmtId="0" fontId="11" fillId="0" borderId="17" xfId="0" applyFont="1" applyBorder="1" applyAlignment="1" applyProtection="1">
      <alignment vertical="center" textRotation="255"/>
    </xf>
    <xf numFmtId="0" fontId="11" fillId="0" borderId="17" xfId="0" applyFont="1" applyBorder="1" applyProtection="1">
      <alignment vertical="center"/>
    </xf>
    <xf numFmtId="0" fontId="0" fillId="0" borderId="0" xfId="0" applyAlignment="1" applyProtection="1">
      <alignment vertical="center" textRotation="255"/>
    </xf>
    <xf numFmtId="0" fontId="11" fillId="0" borderId="0" xfId="0" applyFont="1" applyBorder="1" applyAlignment="1" applyProtection="1">
      <alignment horizontal="distributed" vertical="center"/>
    </xf>
    <xf numFmtId="0" fontId="0" fillId="0" borderId="8" xfId="0" applyBorder="1" applyAlignment="1" applyProtection="1">
      <alignment horizontal="distributed" vertical="center"/>
    </xf>
    <xf numFmtId="0" fontId="11" fillId="0" borderId="1" xfId="0" applyFont="1" applyBorder="1" applyAlignment="1" applyProtection="1">
      <alignment vertical="center"/>
    </xf>
    <xf numFmtId="0" fontId="0" fillId="0" borderId="2" xfId="0" applyBorder="1" applyAlignment="1" applyProtection="1">
      <alignment vertical="center"/>
    </xf>
    <xf numFmtId="0" fontId="0" fillId="0" borderId="3" xfId="0" applyBorder="1" applyAlignment="1" applyProtection="1">
      <alignment vertical="center"/>
    </xf>
    <xf numFmtId="0" fontId="11" fillId="0" borderId="7" xfId="0" applyFont="1" applyBorder="1" applyAlignment="1" applyProtection="1">
      <alignment horizontal="center" vertical="center"/>
    </xf>
    <xf numFmtId="0" fontId="0" fillId="0" borderId="8" xfId="0" applyBorder="1" applyAlignment="1" applyProtection="1">
      <alignment horizontal="center" vertical="center"/>
    </xf>
    <xf numFmtId="0" fontId="0" fillId="0" borderId="1" xfId="0" applyBorder="1" applyAlignment="1" applyProtection="1">
      <alignment vertical="center"/>
    </xf>
    <xf numFmtId="0" fontId="11" fillId="0" borderId="0" xfId="0" applyFont="1" applyBorder="1" applyAlignment="1" applyProtection="1">
      <alignment horizontal="center" vertical="center" wrapText="1"/>
    </xf>
    <xf numFmtId="31" fontId="11" fillId="0" borderId="1" xfId="0" applyNumberFormat="1" applyFont="1" applyBorder="1" applyAlignment="1" applyProtection="1">
      <alignment vertical="center"/>
    </xf>
    <xf numFmtId="31" fontId="11" fillId="0" borderId="2" xfId="0" applyNumberFormat="1" applyFont="1" applyBorder="1" applyAlignment="1" applyProtection="1">
      <alignment vertical="center"/>
    </xf>
    <xf numFmtId="31" fontId="11" fillId="0" borderId="3" xfId="0" applyNumberFormat="1" applyFont="1" applyBorder="1" applyAlignment="1" applyProtection="1">
      <alignment vertical="center"/>
    </xf>
    <xf numFmtId="0" fontId="11" fillId="0" borderId="0" xfId="0" applyFont="1" applyBorder="1" applyAlignment="1" applyProtection="1">
      <alignment vertical="center"/>
    </xf>
    <xf numFmtId="0" fontId="11" fillId="0" borderId="0" xfId="0" applyFont="1" applyProtection="1">
      <alignment vertical="center"/>
    </xf>
    <xf numFmtId="0" fontId="11" fillId="0" borderId="0" xfId="0" applyFont="1" applyAlignment="1" applyProtection="1">
      <alignment horizontal="distributed" vertical="center"/>
    </xf>
    <xf numFmtId="0" fontId="11" fillId="0" borderId="8" xfId="0" applyFont="1" applyBorder="1" applyAlignment="1" applyProtection="1">
      <alignment horizontal="distributed" vertical="center"/>
    </xf>
    <xf numFmtId="0" fontId="11" fillId="0" borderId="0" xfId="0" applyFont="1" applyAlignment="1" applyProtection="1">
      <alignment horizontal="distributed" vertical="center" wrapText="1"/>
    </xf>
    <xf numFmtId="0" fontId="0" fillId="0" borderId="8" xfId="0" applyBorder="1" applyAlignment="1" applyProtection="1">
      <alignment horizontal="distributed" vertical="center" wrapText="1"/>
    </xf>
    <xf numFmtId="0" fontId="11" fillId="0" borderId="4" xfId="0" applyFont="1" applyFill="1" applyBorder="1" applyAlignment="1" applyProtection="1">
      <alignment vertical="distributed" wrapText="1"/>
    </xf>
    <xf numFmtId="0" fontId="11" fillId="0" borderId="5" xfId="0" applyFont="1" applyFill="1" applyBorder="1" applyAlignment="1" applyProtection="1">
      <alignment vertical="distributed" wrapText="1"/>
    </xf>
    <xf numFmtId="0" fontId="11" fillId="0" borderId="6" xfId="0" applyFont="1" applyFill="1" applyBorder="1" applyAlignment="1" applyProtection="1">
      <alignment vertical="distributed" wrapText="1"/>
    </xf>
    <xf numFmtId="0" fontId="11" fillId="0" borderId="0" xfId="0" applyFont="1" applyBorder="1" applyProtection="1">
      <alignment vertical="center"/>
    </xf>
    <xf numFmtId="0" fontId="11" fillId="0" borderId="0" xfId="0" applyFont="1" applyBorder="1" applyAlignment="1" applyProtection="1">
      <alignment horizontal="distributed" vertical="center" wrapText="1"/>
    </xf>
    <xf numFmtId="0" fontId="0" fillId="0" borderId="0" xfId="0" applyAlignment="1" applyProtection="1">
      <alignment horizontal="distributed" vertical="center" wrapText="1"/>
    </xf>
    <xf numFmtId="0" fontId="11" fillId="0" borderId="7" xfId="0" applyFont="1" applyFill="1" applyBorder="1" applyAlignment="1" applyProtection="1">
      <alignment vertical="distributed" wrapText="1"/>
    </xf>
    <xf numFmtId="0" fontId="11" fillId="0" borderId="0" xfId="0" applyFont="1" applyFill="1" applyBorder="1" applyAlignment="1" applyProtection="1">
      <alignment vertical="distributed" wrapText="1"/>
    </xf>
    <xf numFmtId="0" fontId="11" fillId="0" borderId="8" xfId="0" applyFont="1" applyFill="1" applyBorder="1" applyAlignment="1" applyProtection="1">
      <alignment vertical="distributed" wrapText="1"/>
    </xf>
    <xf numFmtId="0" fontId="11" fillId="0" borderId="9" xfId="0" applyFont="1" applyFill="1" applyBorder="1" applyAlignment="1" applyProtection="1">
      <alignment vertical="distributed" wrapText="1"/>
    </xf>
    <xf numFmtId="0" fontId="11" fillId="0" borderId="10" xfId="0" applyFont="1" applyFill="1" applyBorder="1" applyAlignment="1" applyProtection="1">
      <alignment vertical="distributed" wrapText="1"/>
    </xf>
    <xf numFmtId="0" fontId="11" fillId="0" borderId="11" xfId="0" applyFont="1" applyFill="1" applyBorder="1" applyAlignment="1" applyProtection="1">
      <alignment vertical="distributed" wrapText="1"/>
    </xf>
    <xf numFmtId="0" fontId="0" fillId="0" borderId="12" xfId="0" applyFill="1" applyBorder="1" applyAlignment="1" applyProtection="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76200</xdr:colOff>
      <xdr:row>25</xdr:row>
      <xdr:rowOff>123825</xdr:rowOff>
    </xdr:from>
    <xdr:to>
      <xdr:col>17</xdr:col>
      <xdr:colOff>276225</xdr:colOff>
      <xdr:row>25</xdr:row>
      <xdr:rowOff>695325</xdr:rowOff>
    </xdr:to>
    <xdr:sp macro="" textlink="">
      <xdr:nvSpPr>
        <xdr:cNvPr id="2" name="Text Box 3"/>
        <xdr:cNvSpPr txBox="1">
          <a:spLocks noChangeArrowheads="1"/>
        </xdr:cNvSpPr>
      </xdr:nvSpPr>
      <xdr:spPr bwMode="auto">
        <a:xfrm>
          <a:off x="295275" y="7943850"/>
          <a:ext cx="7058025" cy="5715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（注）</a:t>
          </a:r>
          <a:r>
            <a:rPr lang="ja-JP" altLang="en-US" sz="1100" b="0" i="0" u="sng" strike="noStrike" baseline="0">
              <a:solidFill>
                <a:srgbClr val="FF0000"/>
              </a:solidFill>
              <a:latin typeface="ＭＳ Ｐゴシック"/>
              <a:ea typeface="ＭＳ Ｐゴシック"/>
            </a:rPr>
            <a:t>認定申請にあたっては、上記３と４に記載した売上高が分かる書類等（例えば、試算表や売上台帳など）</a:t>
          </a:r>
          <a:endParaRPr lang="ja-JP" altLang="en-US"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　や、営んでいる業種がすべて指定業種に属することが疎明できる資料等（例えば、取り扱っている製品、サ</a:t>
          </a:r>
        </a:p>
        <a:p>
          <a:pPr algn="l" rtl="0">
            <a:lnSpc>
              <a:spcPts val="1300"/>
            </a:lnSpc>
            <a:defRPr sz="1000"/>
          </a:pPr>
          <a:r>
            <a:rPr lang="ja-JP" altLang="en-US" sz="1100" b="0" i="0" u="none" strike="noStrike" baseline="0">
              <a:solidFill>
                <a:srgbClr val="FF0000"/>
              </a:solidFill>
              <a:latin typeface="ＭＳ Ｐゴシック"/>
              <a:ea typeface="ＭＳ Ｐゴシック"/>
            </a:rPr>
            <a:t>　ービス等を疎明できる書類、許認可証など）</a:t>
          </a:r>
          <a:r>
            <a:rPr lang="ja-JP" altLang="en-US" sz="1100" b="0" i="0" u="sng" strike="noStrike" baseline="0">
              <a:solidFill>
                <a:srgbClr val="FF0000"/>
              </a:solidFill>
              <a:latin typeface="ＭＳ Ｐゴシック"/>
              <a:ea typeface="ＭＳ Ｐゴシック"/>
            </a:rPr>
            <a:t>が必要</a:t>
          </a:r>
          <a:r>
            <a:rPr lang="ja-JP" altLang="en-US" sz="1100" b="0" i="0" u="none" strike="noStrike" baseline="0">
              <a:solidFill>
                <a:srgbClr val="FF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76200</xdr:colOff>
      <xdr:row>63</xdr:row>
      <xdr:rowOff>123825</xdr:rowOff>
    </xdr:from>
    <xdr:to>
      <xdr:col>17</xdr:col>
      <xdr:colOff>276225</xdr:colOff>
      <xdr:row>63</xdr:row>
      <xdr:rowOff>695325</xdr:rowOff>
    </xdr:to>
    <xdr:sp macro="" textlink="">
      <xdr:nvSpPr>
        <xdr:cNvPr id="3" name="Text Box 7"/>
        <xdr:cNvSpPr txBox="1">
          <a:spLocks noChangeArrowheads="1"/>
        </xdr:cNvSpPr>
      </xdr:nvSpPr>
      <xdr:spPr bwMode="auto">
        <a:xfrm>
          <a:off x="295275" y="18878550"/>
          <a:ext cx="7058025" cy="5715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（注）</a:t>
          </a:r>
          <a:r>
            <a:rPr lang="ja-JP" altLang="en-US" sz="1100" b="0" i="0" u="sng" strike="noStrike" baseline="0">
              <a:solidFill>
                <a:srgbClr val="FF0000"/>
              </a:solidFill>
              <a:latin typeface="ＭＳ Ｐゴシック"/>
              <a:ea typeface="ＭＳ Ｐゴシック"/>
            </a:rPr>
            <a:t>認定申請にあたっては、上記３と４に記載した売上高が分かる書類等（例えば、試算表や売上台帳など）</a:t>
          </a:r>
          <a:endParaRPr lang="ja-JP" altLang="en-US"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　や、営んでいる業種がすべて指定業種に属することが疎明できる資料等（例えば、取り扱っている製品、サ</a:t>
          </a:r>
        </a:p>
        <a:p>
          <a:pPr algn="l" rtl="0">
            <a:lnSpc>
              <a:spcPts val="1300"/>
            </a:lnSpc>
            <a:defRPr sz="1000"/>
          </a:pPr>
          <a:r>
            <a:rPr lang="ja-JP" altLang="en-US" sz="1100" b="0" i="0" u="none" strike="noStrike" baseline="0">
              <a:solidFill>
                <a:srgbClr val="FF0000"/>
              </a:solidFill>
              <a:latin typeface="ＭＳ Ｐゴシック"/>
              <a:ea typeface="ＭＳ Ｐゴシック"/>
            </a:rPr>
            <a:t>　ービス等を疎明できる書類、許認可証など）</a:t>
          </a:r>
          <a:r>
            <a:rPr lang="ja-JP" altLang="en-US" sz="1100" b="0" i="0" u="sng" strike="noStrike" baseline="0">
              <a:solidFill>
                <a:srgbClr val="FF0000"/>
              </a:solidFill>
              <a:latin typeface="ＭＳ Ｐゴシック"/>
              <a:ea typeface="ＭＳ Ｐゴシック"/>
            </a:rPr>
            <a:t>が必要</a:t>
          </a:r>
          <a:r>
            <a:rPr lang="ja-JP" altLang="en-US" sz="1100" b="0" i="0" u="none" strike="noStrike" baseline="0">
              <a:solidFill>
                <a:srgbClr val="FF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14</xdr:col>
      <xdr:colOff>390525</xdr:colOff>
      <xdr:row>38</xdr:row>
      <xdr:rowOff>409575</xdr:rowOff>
    </xdr:from>
    <xdr:to>
      <xdr:col>17</xdr:col>
      <xdr:colOff>123825</xdr:colOff>
      <xdr:row>39</xdr:row>
      <xdr:rowOff>276225</xdr:rowOff>
    </xdr:to>
    <xdr:sp macro="" textlink="">
      <xdr:nvSpPr>
        <xdr:cNvPr id="4" name="Text Box 8"/>
        <xdr:cNvSpPr txBox="1">
          <a:spLocks noChangeArrowheads="1"/>
        </xdr:cNvSpPr>
      </xdr:nvSpPr>
      <xdr:spPr bwMode="auto">
        <a:xfrm>
          <a:off x="6181725" y="11344275"/>
          <a:ext cx="1019175" cy="3333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記入例</a:t>
          </a:r>
        </a:p>
      </xdr:txBody>
    </xdr:sp>
    <xdr:clientData/>
  </xdr:twoCellAnchor>
  <xdr:twoCellAnchor>
    <xdr:from>
      <xdr:col>14</xdr:col>
      <xdr:colOff>419100</xdr:colOff>
      <xdr:row>49</xdr:row>
      <xdr:rowOff>190500</xdr:rowOff>
    </xdr:from>
    <xdr:to>
      <xdr:col>18</xdr:col>
      <xdr:colOff>190500</xdr:colOff>
      <xdr:row>53</xdr:row>
      <xdr:rowOff>142875</xdr:rowOff>
    </xdr:to>
    <xdr:sp macro="" textlink="">
      <xdr:nvSpPr>
        <xdr:cNvPr id="5" name="AutoShape 9"/>
        <xdr:cNvSpPr>
          <a:spLocks/>
        </xdr:cNvSpPr>
      </xdr:nvSpPr>
      <xdr:spPr bwMode="auto">
        <a:xfrm>
          <a:off x="6210300" y="13906500"/>
          <a:ext cx="1485900" cy="942975"/>
        </a:xfrm>
        <a:prstGeom prst="borderCallout2">
          <a:avLst>
            <a:gd name="adj1" fmla="val 12120"/>
            <a:gd name="adj2" fmla="val -5130"/>
            <a:gd name="adj3" fmla="val 12120"/>
            <a:gd name="adj4" fmla="val -78204"/>
            <a:gd name="adj5" fmla="val 4042"/>
            <a:gd name="adj6" fmla="val -14871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細分類ごとの最近１年間の売上を千円単位で記載。エクセル入力すると構成比は自動で計算されます。</a:t>
          </a:r>
        </a:p>
      </xdr:txBody>
    </xdr:sp>
    <xdr:clientData/>
  </xdr:twoCellAnchor>
  <xdr:twoCellAnchor>
    <xdr:from>
      <xdr:col>12</xdr:col>
      <xdr:colOff>333375</xdr:colOff>
      <xdr:row>54</xdr:row>
      <xdr:rowOff>285750</xdr:rowOff>
    </xdr:from>
    <xdr:to>
      <xdr:col>17</xdr:col>
      <xdr:colOff>304800</xdr:colOff>
      <xdr:row>55</xdr:row>
      <xdr:rowOff>371475</xdr:rowOff>
    </xdr:to>
    <xdr:sp macro="" textlink="">
      <xdr:nvSpPr>
        <xdr:cNvPr id="6" name="AutoShape 10"/>
        <xdr:cNvSpPr>
          <a:spLocks/>
        </xdr:cNvSpPr>
      </xdr:nvSpPr>
      <xdr:spPr bwMode="auto">
        <a:xfrm>
          <a:off x="5267325" y="15240000"/>
          <a:ext cx="2114550" cy="723900"/>
        </a:xfrm>
        <a:prstGeom prst="borderCallout2">
          <a:avLst>
            <a:gd name="adj1" fmla="val 15792"/>
            <a:gd name="adj2" fmla="val -3602"/>
            <a:gd name="adj3" fmla="val 15792"/>
            <a:gd name="adj4" fmla="val -9458"/>
            <a:gd name="adj5" fmla="val 114472"/>
            <a:gd name="adj6" fmla="val -1441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企業全体の最近３か月（申請月の前月または前々月を含む３か月）の合計売上高を円単位で記載する。千円単位でしか把握していない場合は、千円未満は０でもかまいません。</a:t>
          </a:r>
        </a:p>
      </xdr:txBody>
    </xdr:sp>
    <xdr:clientData/>
  </xdr:twoCellAnchor>
  <xdr:twoCellAnchor>
    <xdr:from>
      <xdr:col>13</xdr:col>
      <xdr:colOff>104775</xdr:colOff>
      <xdr:row>59</xdr:row>
      <xdr:rowOff>19050</xdr:rowOff>
    </xdr:from>
    <xdr:to>
      <xdr:col>17</xdr:col>
      <xdr:colOff>361950</xdr:colOff>
      <xdr:row>60</xdr:row>
      <xdr:rowOff>276225</xdr:rowOff>
    </xdr:to>
    <xdr:sp macro="" textlink="">
      <xdr:nvSpPr>
        <xdr:cNvPr id="7" name="AutoShape 11"/>
        <xdr:cNvSpPr>
          <a:spLocks/>
        </xdr:cNvSpPr>
      </xdr:nvSpPr>
      <xdr:spPr bwMode="auto">
        <a:xfrm>
          <a:off x="5467350" y="17135475"/>
          <a:ext cx="1971675" cy="638175"/>
        </a:xfrm>
        <a:prstGeom prst="borderCallout2">
          <a:avLst>
            <a:gd name="adj1" fmla="val 17912"/>
            <a:gd name="adj2" fmla="val -3866"/>
            <a:gd name="adj3" fmla="val 17912"/>
            <a:gd name="adj4" fmla="val -14491"/>
            <a:gd name="adj5" fmla="val -31343"/>
            <a:gd name="adj6" fmla="val -1980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企業全体の前年同期の３か月の合計売上高を円単位で記載する。千円単位でしか把握していない場合は、千円未満は０でもかまいません。</a:t>
          </a:r>
        </a:p>
      </xdr:txBody>
    </xdr:sp>
    <xdr:clientData/>
  </xdr:twoCellAnchor>
  <xdr:twoCellAnchor>
    <xdr:from>
      <xdr:col>5</xdr:col>
      <xdr:colOff>219075</xdr:colOff>
      <xdr:row>61</xdr:row>
      <xdr:rowOff>485775</xdr:rowOff>
    </xdr:from>
    <xdr:to>
      <xdr:col>9</xdr:col>
      <xdr:colOff>247650</xdr:colOff>
      <xdr:row>63</xdr:row>
      <xdr:rowOff>285750</xdr:rowOff>
    </xdr:to>
    <xdr:sp macro="" textlink="">
      <xdr:nvSpPr>
        <xdr:cNvPr id="8" name="AutoShape 12"/>
        <xdr:cNvSpPr>
          <a:spLocks/>
        </xdr:cNvSpPr>
      </xdr:nvSpPr>
      <xdr:spPr bwMode="auto">
        <a:xfrm>
          <a:off x="2152650" y="18488025"/>
          <a:ext cx="1743075" cy="552450"/>
        </a:xfrm>
        <a:prstGeom prst="borderCallout2">
          <a:avLst>
            <a:gd name="adj1" fmla="val 20690"/>
            <a:gd name="adj2" fmla="val 104370"/>
            <a:gd name="adj3" fmla="val 20690"/>
            <a:gd name="adj4" fmla="val 174315"/>
            <a:gd name="adj5" fmla="val -25861"/>
            <a:gd name="adj6" fmla="val 21420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エクセルだと自動で計算されます。ここが５％以上で認定要件に該当します。</a:t>
          </a:r>
        </a:p>
      </xdr:txBody>
    </xdr:sp>
    <xdr:clientData/>
  </xdr:twoCellAnchor>
  <xdr:twoCellAnchor>
    <xdr:from>
      <xdr:col>15</xdr:col>
      <xdr:colOff>47625</xdr:colOff>
      <xdr:row>41</xdr:row>
      <xdr:rowOff>342900</xdr:rowOff>
    </xdr:from>
    <xdr:to>
      <xdr:col>18</xdr:col>
      <xdr:colOff>323850</xdr:colOff>
      <xdr:row>44</xdr:row>
      <xdr:rowOff>47625</xdr:rowOff>
    </xdr:to>
    <xdr:sp macro="" textlink="">
      <xdr:nvSpPr>
        <xdr:cNvPr id="9" name="AutoShape 14"/>
        <xdr:cNvSpPr>
          <a:spLocks/>
        </xdr:cNvSpPr>
      </xdr:nvSpPr>
      <xdr:spPr bwMode="auto">
        <a:xfrm>
          <a:off x="6267450" y="12306300"/>
          <a:ext cx="1562100" cy="428625"/>
        </a:xfrm>
        <a:prstGeom prst="borderCallout2">
          <a:avLst>
            <a:gd name="adj1" fmla="val 26667"/>
            <a:gd name="adj2" fmla="val -4880"/>
            <a:gd name="adj3" fmla="val 26667"/>
            <a:gd name="adj4" fmla="val -62194"/>
            <a:gd name="adj5" fmla="val 64444"/>
            <a:gd name="adj6" fmla="val -11463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企業のすべての業務を記載する。</a:t>
          </a:r>
        </a:p>
      </xdr:txBody>
    </xdr:sp>
    <xdr:clientData/>
  </xdr:twoCellAnchor>
  <xdr:twoCellAnchor>
    <xdr:from>
      <xdr:col>8</xdr:col>
      <xdr:colOff>285750</xdr:colOff>
      <xdr:row>44</xdr:row>
      <xdr:rowOff>0</xdr:rowOff>
    </xdr:from>
    <xdr:to>
      <xdr:col>11</xdr:col>
      <xdr:colOff>419100</xdr:colOff>
      <xdr:row>47</xdr:row>
      <xdr:rowOff>76200</xdr:rowOff>
    </xdr:to>
    <xdr:sp macro="" textlink="">
      <xdr:nvSpPr>
        <xdr:cNvPr id="10" name="AutoShape 15"/>
        <xdr:cNvSpPr>
          <a:spLocks noChangeArrowheads="1"/>
        </xdr:cNvSpPr>
      </xdr:nvSpPr>
      <xdr:spPr bwMode="auto">
        <a:xfrm>
          <a:off x="3505200" y="12687300"/>
          <a:ext cx="1419225" cy="476250"/>
        </a:xfrm>
        <a:prstGeom prst="wedgeRoundRectCallout">
          <a:avLst>
            <a:gd name="adj1" fmla="val -163421"/>
            <a:gd name="adj2" fmla="val 2220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全てが５号認定の指定業種</a:t>
          </a:r>
        </a:p>
      </xdr:txBody>
    </xdr:sp>
    <xdr:clientData/>
  </xdr:twoCellAnchor>
  <xdr:twoCellAnchor>
    <xdr:from>
      <xdr:col>9</xdr:col>
      <xdr:colOff>257175</xdr:colOff>
      <xdr:row>0</xdr:row>
      <xdr:rowOff>95250</xdr:rowOff>
    </xdr:from>
    <xdr:to>
      <xdr:col>18</xdr:col>
      <xdr:colOff>123825</xdr:colOff>
      <xdr:row>0</xdr:row>
      <xdr:rowOff>409575</xdr:rowOff>
    </xdr:to>
    <xdr:sp macro="" textlink="">
      <xdr:nvSpPr>
        <xdr:cNvPr id="11" name="Text Box 16"/>
        <xdr:cNvSpPr txBox="1">
          <a:spLocks noChangeArrowheads="1"/>
        </xdr:cNvSpPr>
      </xdr:nvSpPr>
      <xdr:spPr bwMode="auto">
        <a:xfrm>
          <a:off x="3905250" y="95250"/>
          <a:ext cx="372427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手書きする方：網掛けの部分のみ、記載をしてください。</a:t>
          </a:r>
        </a:p>
        <a:p>
          <a:pPr algn="l" rtl="0">
            <a:lnSpc>
              <a:spcPts val="1100"/>
            </a:lnSpc>
            <a:defRPr sz="1000"/>
          </a:pPr>
          <a:r>
            <a:rPr lang="ja-JP" altLang="en-US" sz="1000" b="0" i="0" u="none" strike="noStrike" baseline="0">
              <a:solidFill>
                <a:srgbClr val="000000"/>
              </a:solidFill>
              <a:latin typeface="ＭＳ Ｐゴシック"/>
              <a:ea typeface="ＭＳ Ｐゴシック"/>
            </a:rPr>
            <a:t>エクセルで入力する方：黄色のセルのみ、入力してください。</a:t>
          </a:r>
        </a:p>
      </xdr:txBody>
    </xdr:sp>
    <xdr:clientData/>
  </xdr:twoCellAnchor>
  <xdr:twoCellAnchor>
    <xdr:from>
      <xdr:col>9</xdr:col>
      <xdr:colOff>200025</xdr:colOff>
      <xdr:row>38</xdr:row>
      <xdr:rowOff>76200</xdr:rowOff>
    </xdr:from>
    <xdr:to>
      <xdr:col>17</xdr:col>
      <xdr:colOff>400050</xdr:colOff>
      <xdr:row>38</xdr:row>
      <xdr:rowOff>438150</xdr:rowOff>
    </xdr:to>
    <xdr:sp macro="" textlink="">
      <xdr:nvSpPr>
        <xdr:cNvPr id="12" name="Text Box 17"/>
        <xdr:cNvSpPr txBox="1">
          <a:spLocks noChangeArrowheads="1"/>
        </xdr:cNvSpPr>
      </xdr:nvSpPr>
      <xdr:spPr bwMode="auto">
        <a:xfrm>
          <a:off x="3848100" y="11010900"/>
          <a:ext cx="36290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手書きする方：網掛けの部分のみ、記載をしてください。</a:t>
          </a:r>
        </a:p>
        <a:p>
          <a:pPr algn="l" rtl="0">
            <a:lnSpc>
              <a:spcPts val="1100"/>
            </a:lnSpc>
            <a:defRPr sz="1000"/>
          </a:pPr>
          <a:r>
            <a:rPr lang="ja-JP" altLang="en-US" sz="1000" b="0" i="0" u="none" strike="noStrike" baseline="0">
              <a:solidFill>
                <a:srgbClr val="000000"/>
              </a:solidFill>
              <a:latin typeface="ＭＳ Ｐゴシック"/>
              <a:ea typeface="ＭＳ Ｐゴシック"/>
            </a:rPr>
            <a:t>エクセルで入力する方：黄色のセルのみ、入力してください。</a:t>
          </a:r>
        </a:p>
      </xdr:txBody>
    </xdr:sp>
    <xdr:clientData/>
  </xdr:twoCellAnchor>
  <xdr:twoCellAnchor>
    <xdr:from>
      <xdr:col>1</xdr:col>
      <xdr:colOff>76200</xdr:colOff>
      <xdr:row>25</xdr:row>
      <xdr:rowOff>123825</xdr:rowOff>
    </xdr:from>
    <xdr:to>
      <xdr:col>17</xdr:col>
      <xdr:colOff>276225</xdr:colOff>
      <xdr:row>25</xdr:row>
      <xdr:rowOff>695325</xdr:rowOff>
    </xdr:to>
    <xdr:sp macro="" textlink="">
      <xdr:nvSpPr>
        <xdr:cNvPr id="13" name="Text Box 3"/>
        <xdr:cNvSpPr txBox="1">
          <a:spLocks noChangeArrowheads="1"/>
        </xdr:cNvSpPr>
      </xdr:nvSpPr>
      <xdr:spPr bwMode="auto">
        <a:xfrm>
          <a:off x="295275" y="7943850"/>
          <a:ext cx="7058025" cy="5715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（注）</a:t>
          </a:r>
          <a:r>
            <a:rPr lang="ja-JP" altLang="en-US" sz="1100" b="0" i="0" u="sng" strike="noStrike" baseline="0">
              <a:solidFill>
                <a:srgbClr val="FF0000"/>
              </a:solidFill>
              <a:latin typeface="ＭＳ Ｐゴシック"/>
              <a:ea typeface="ＭＳ Ｐゴシック"/>
            </a:rPr>
            <a:t>認定申請にあたっては、上記３と４に記載した売上高が分かる書類等（例えば、試算表や売上台帳など）</a:t>
          </a:r>
          <a:endParaRPr lang="ja-JP" altLang="en-US"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　や、営んでいる業種がすべて指定業種に属することが疎明できる資料等（例えば、取り扱っている製品、サ</a:t>
          </a:r>
        </a:p>
        <a:p>
          <a:pPr algn="l" rtl="0">
            <a:lnSpc>
              <a:spcPts val="1300"/>
            </a:lnSpc>
            <a:defRPr sz="1000"/>
          </a:pPr>
          <a:r>
            <a:rPr lang="ja-JP" altLang="en-US" sz="1100" b="0" i="0" u="none" strike="noStrike" baseline="0">
              <a:solidFill>
                <a:srgbClr val="FF0000"/>
              </a:solidFill>
              <a:latin typeface="ＭＳ Ｐゴシック"/>
              <a:ea typeface="ＭＳ Ｐゴシック"/>
            </a:rPr>
            <a:t>　ービス等を疎明できる書類、許認可証など）</a:t>
          </a:r>
          <a:r>
            <a:rPr lang="ja-JP" altLang="en-US" sz="1100" b="0" i="0" u="sng" strike="noStrike" baseline="0">
              <a:solidFill>
                <a:srgbClr val="FF0000"/>
              </a:solidFill>
              <a:latin typeface="ＭＳ Ｐゴシック"/>
              <a:ea typeface="ＭＳ Ｐゴシック"/>
            </a:rPr>
            <a:t>が必要</a:t>
          </a:r>
          <a:r>
            <a:rPr lang="ja-JP" altLang="en-US" sz="1100" b="0" i="0" u="none" strike="noStrike" baseline="0">
              <a:solidFill>
                <a:srgbClr val="FF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76200</xdr:colOff>
      <xdr:row>63</xdr:row>
      <xdr:rowOff>123825</xdr:rowOff>
    </xdr:from>
    <xdr:to>
      <xdr:col>17</xdr:col>
      <xdr:colOff>276225</xdr:colOff>
      <xdr:row>63</xdr:row>
      <xdr:rowOff>695325</xdr:rowOff>
    </xdr:to>
    <xdr:sp macro="" textlink="">
      <xdr:nvSpPr>
        <xdr:cNvPr id="14" name="Text Box 7"/>
        <xdr:cNvSpPr txBox="1">
          <a:spLocks noChangeArrowheads="1"/>
        </xdr:cNvSpPr>
      </xdr:nvSpPr>
      <xdr:spPr bwMode="auto">
        <a:xfrm>
          <a:off x="295275" y="18878550"/>
          <a:ext cx="7058025" cy="5715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（注）</a:t>
          </a:r>
          <a:r>
            <a:rPr lang="ja-JP" altLang="en-US" sz="1100" b="0" i="0" u="sng" strike="noStrike" baseline="0">
              <a:solidFill>
                <a:srgbClr val="FF0000"/>
              </a:solidFill>
              <a:latin typeface="ＭＳ Ｐゴシック"/>
              <a:ea typeface="ＭＳ Ｐゴシック"/>
            </a:rPr>
            <a:t>認定申請にあたっては、上記３と４に記載した売上高が分かる書類等（例えば、試算表や売上台帳など）</a:t>
          </a:r>
          <a:endParaRPr lang="ja-JP" altLang="en-US"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　や、営んでいる業種がすべて指定業種に属することが疎明できる資料等（例えば、取り扱っている製品、サ</a:t>
          </a:r>
        </a:p>
        <a:p>
          <a:pPr algn="l" rtl="0">
            <a:lnSpc>
              <a:spcPts val="1300"/>
            </a:lnSpc>
            <a:defRPr sz="1000"/>
          </a:pPr>
          <a:r>
            <a:rPr lang="ja-JP" altLang="en-US" sz="1100" b="0" i="0" u="none" strike="noStrike" baseline="0">
              <a:solidFill>
                <a:srgbClr val="FF0000"/>
              </a:solidFill>
              <a:latin typeface="ＭＳ Ｐゴシック"/>
              <a:ea typeface="ＭＳ Ｐゴシック"/>
            </a:rPr>
            <a:t>　ービス等を疎明できる書類、許認可証など）</a:t>
          </a:r>
          <a:r>
            <a:rPr lang="ja-JP" altLang="en-US" sz="1100" b="0" i="0" u="sng" strike="noStrike" baseline="0">
              <a:solidFill>
                <a:srgbClr val="FF0000"/>
              </a:solidFill>
              <a:latin typeface="ＭＳ Ｐゴシック"/>
              <a:ea typeface="ＭＳ Ｐゴシック"/>
            </a:rPr>
            <a:t>が必要</a:t>
          </a:r>
          <a:r>
            <a:rPr lang="ja-JP" altLang="en-US" sz="1100" b="0" i="0" u="none" strike="noStrike" baseline="0">
              <a:solidFill>
                <a:srgbClr val="FF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14</xdr:col>
      <xdr:colOff>390525</xdr:colOff>
      <xdr:row>38</xdr:row>
      <xdr:rowOff>409575</xdr:rowOff>
    </xdr:from>
    <xdr:to>
      <xdr:col>17</xdr:col>
      <xdr:colOff>123825</xdr:colOff>
      <xdr:row>39</xdr:row>
      <xdr:rowOff>276225</xdr:rowOff>
    </xdr:to>
    <xdr:sp macro="" textlink="">
      <xdr:nvSpPr>
        <xdr:cNvPr id="15" name="Text Box 8"/>
        <xdr:cNvSpPr txBox="1">
          <a:spLocks noChangeArrowheads="1"/>
        </xdr:cNvSpPr>
      </xdr:nvSpPr>
      <xdr:spPr bwMode="auto">
        <a:xfrm>
          <a:off x="6181725" y="11344275"/>
          <a:ext cx="1019175" cy="3333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記入例</a:t>
          </a:r>
        </a:p>
      </xdr:txBody>
    </xdr:sp>
    <xdr:clientData/>
  </xdr:twoCellAnchor>
  <xdr:twoCellAnchor>
    <xdr:from>
      <xdr:col>14</xdr:col>
      <xdr:colOff>419100</xdr:colOff>
      <xdr:row>49</xdr:row>
      <xdr:rowOff>190500</xdr:rowOff>
    </xdr:from>
    <xdr:to>
      <xdr:col>18</xdr:col>
      <xdr:colOff>190500</xdr:colOff>
      <xdr:row>53</xdr:row>
      <xdr:rowOff>142875</xdr:rowOff>
    </xdr:to>
    <xdr:sp macro="" textlink="">
      <xdr:nvSpPr>
        <xdr:cNvPr id="16" name="AutoShape 9"/>
        <xdr:cNvSpPr>
          <a:spLocks/>
        </xdr:cNvSpPr>
      </xdr:nvSpPr>
      <xdr:spPr bwMode="auto">
        <a:xfrm>
          <a:off x="6210300" y="13906500"/>
          <a:ext cx="1485900" cy="942975"/>
        </a:xfrm>
        <a:prstGeom prst="borderCallout2">
          <a:avLst>
            <a:gd name="adj1" fmla="val 12120"/>
            <a:gd name="adj2" fmla="val -5130"/>
            <a:gd name="adj3" fmla="val 12120"/>
            <a:gd name="adj4" fmla="val -78204"/>
            <a:gd name="adj5" fmla="val 4042"/>
            <a:gd name="adj6" fmla="val -14871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細分類ごとの最近１年間の売上を千円単位で記載。エクセル入力すると構成比は自動で計算されます。</a:t>
          </a:r>
        </a:p>
      </xdr:txBody>
    </xdr:sp>
    <xdr:clientData/>
  </xdr:twoCellAnchor>
  <xdr:twoCellAnchor>
    <xdr:from>
      <xdr:col>12</xdr:col>
      <xdr:colOff>333375</xdr:colOff>
      <xdr:row>54</xdr:row>
      <xdr:rowOff>285750</xdr:rowOff>
    </xdr:from>
    <xdr:to>
      <xdr:col>17</xdr:col>
      <xdr:colOff>304800</xdr:colOff>
      <xdr:row>55</xdr:row>
      <xdr:rowOff>371475</xdr:rowOff>
    </xdr:to>
    <xdr:sp macro="" textlink="">
      <xdr:nvSpPr>
        <xdr:cNvPr id="17" name="AutoShape 10"/>
        <xdr:cNvSpPr>
          <a:spLocks/>
        </xdr:cNvSpPr>
      </xdr:nvSpPr>
      <xdr:spPr bwMode="auto">
        <a:xfrm>
          <a:off x="5267325" y="15240000"/>
          <a:ext cx="2114550" cy="723900"/>
        </a:xfrm>
        <a:prstGeom prst="borderCallout2">
          <a:avLst>
            <a:gd name="adj1" fmla="val 15792"/>
            <a:gd name="adj2" fmla="val -3602"/>
            <a:gd name="adj3" fmla="val 15792"/>
            <a:gd name="adj4" fmla="val -9458"/>
            <a:gd name="adj5" fmla="val 114472"/>
            <a:gd name="adj6" fmla="val -1441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企業全体の最近３か月（申請月の前月または前々月を含む３か月）の合計売上高を円単位で記載する。千円単位でしか把握していない場合は、千円未満は０でもかまいません。</a:t>
          </a:r>
        </a:p>
      </xdr:txBody>
    </xdr:sp>
    <xdr:clientData/>
  </xdr:twoCellAnchor>
  <xdr:twoCellAnchor>
    <xdr:from>
      <xdr:col>13</xdr:col>
      <xdr:colOff>104775</xdr:colOff>
      <xdr:row>59</xdr:row>
      <xdr:rowOff>19050</xdr:rowOff>
    </xdr:from>
    <xdr:to>
      <xdr:col>17</xdr:col>
      <xdr:colOff>361950</xdr:colOff>
      <xdr:row>60</xdr:row>
      <xdr:rowOff>276225</xdr:rowOff>
    </xdr:to>
    <xdr:sp macro="" textlink="">
      <xdr:nvSpPr>
        <xdr:cNvPr id="18" name="AutoShape 11"/>
        <xdr:cNvSpPr>
          <a:spLocks/>
        </xdr:cNvSpPr>
      </xdr:nvSpPr>
      <xdr:spPr bwMode="auto">
        <a:xfrm>
          <a:off x="5467350" y="17135475"/>
          <a:ext cx="1971675" cy="638175"/>
        </a:xfrm>
        <a:prstGeom prst="borderCallout2">
          <a:avLst>
            <a:gd name="adj1" fmla="val 17912"/>
            <a:gd name="adj2" fmla="val -3866"/>
            <a:gd name="adj3" fmla="val 17912"/>
            <a:gd name="adj4" fmla="val -14491"/>
            <a:gd name="adj5" fmla="val -31343"/>
            <a:gd name="adj6" fmla="val -1980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企業全体の前年同期の３か月の合計売上高を円単位で記載する。千円単位でしか把握していない場合は、千円未満は０でもかまいません。</a:t>
          </a:r>
        </a:p>
      </xdr:txBody>
    </xdr:sp>
    <xdr:clientData/>
  </xdr:twoCellAnchor>
  <xdr:twoCellAnchor>
    <xdr:from>
      <xdr:col>5</xdr:col>
      <xdr:colOff>219075</xdr:colOff>
      <xdr:row>61</xdr:row>
      <xdr:rowOff>485775</xdr:rowOff>
    </xdr:from>
    <xdr:to>
      <xdr:col>9</xdr:col>
      <xdr:colOff>247650</xdr:colOff>
      <xdr:row>63</xdr:row>
      <xdr:rowOff>285750</xdr:rowOff>
    </xdr:to>
    <xdr:sp macro="" textlink="">
      <xdr:nvSpPr>
        <xdr:cNvPr id="19" name="AutoShape 12"/>
        <xdr:cNvSpPr>
          <a:spLocks/>
        </xdr:cNvSpPr>
      </xdr:nvSpPr>
      <xdr:spPr bwMode="auto">
        <a:xfrm>
          <a:off x="2152650" y="18488025"/>
          <a:ext cx="1743075" cy="552450"/>
        </a:xfrm>
        <a:prstGeom prst="borderCallout2">
          <a:avLst>
            <a:gd name="adj1" fmla="val 20690"/>
            <a:gd name="adj2" fmla="val 104370"/>
            <a:gd name="adj3" fmla="val 20690"/>
            <a:gd name="adj4" fmla="val 174315"/>
            <a:gd name="adj5" fmla="val -25861"/>
            <a:gd name="adj6" fmla="val 21420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エクセルだと自動で計算されます。ここが５％以上で認定要件に該当します。</a:t>
          </a:r>
        </a:p>
      </xdr:txBody>
    </xdr:sp>
    <xdr:clientData/>
  </xdr:twoCellAnchor>
  <xdr:twoCellAnchor>
    <xdr:from>
      <xdr:col>15</xdr:col>
      <xdr:colOff>47625</xdr:colOff>
      <xdr:row>41</xdr:row>
      <xdr:rowOff>342900</xdr:rowOff>
    </xdr:from>
    <xdr:to>
      <xdr:col>18</xdr:col>
      <xdr:colOff>323850</xdr:colOff>
      <xdr:row>44</xdr:row>
      <xdr:rowOff>47625</xdr:rowOff>
    </xdr:to>
    <xdr:sp macro="" textlink="">
      <xdr:nvSpPr>
        <xdr:cNvPr id="20" name="AutoShape 14"/>
        <xdr:cNvSpPr>
          <a:spLocks/>
        </xdr:cNvSpPr>
      </xdr:nvSpPr>
      <xdr:spPr bwMode="auto">
        <a:xfrm>
          <a:off x="6267450" y="12306300"/>
          <a:ext cx="1562100" cy="428625"/>
        </a:xfrm>
        <a:prstGeom prst="borderCallout2">
          <a:avLst>
            <a:gd name="adj1" fmla="val 26667"/>
            <a:gd name="adj2" fmla="val -4880"/>
            <a:gd name="adj3" fmla="val 26667"/>
            <a:gd name="adj4" fmla="val -62194"/>
            <a:gd name="adj5" fmla="val 64444"/>
            <a:gd name="adj6" fmla="val -11463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企業のすべての業務を記載する。</a:t>
          </a:r>
        </a:p>
      </xdr:txBody>
    </xdr:sp>
    <xdr:clientData/>
  </xdr:twoCellAnchor>
  <xdr:twoCellAnchor>
    <xdr:from>
      <xdr:col>8</xdr:col>
      <xdr:colOff>285750</xdr:colOff>
      <xdr:row>44</xdr:row>
      <xdr:rowOff>0</xdr:rowOff>
    </xdr:from>
    <xdr:to>
      <xdr:col>11</xdr:col>
      <xdr:colOff>419100</xdr:colOff>
      <xdr:row>47</xdr:row>
      <xdr:rowOff>76200</xdr:rowOff>
    </xdr:to>
    <xdr:sp macro="" textlink="">
      <xdr:nvSpPr>
        <xdr:cNvPr id="21" name="AutoShape 15"/>
        <xdr:cNvSpPr>
          <a:spLocks noChangeArrowheads="1"/>
        </xdr:cNvSpPr>
      </xdr:nvSpPr>
      <xdr:spPr bwMode="auto">
        <a:xfrm>
          <a:off x="3505200" y="12687300"/>
          <a:ext cx="1419225" cy="476250"/>
        </a:xfrm>
        <a:prstGeom prst="wedgeRoundRectCallout">
          <a:avLst>
            <a:gd name="adj1" fmla="val -163421"/>
            <a:gd name="adj2" fmla="val 2220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全てが５号認定の指定業種</a:t>
          </a:r>
        </a:p>
      </xdr:txBody>
    </xdr:sp>
    <xdr:clientData/>
  </xdr:twoCellAnchor>
  <xdr:twoCellAnchor>
    <xdr:from>
      <xdr:col>9</xdr:col>
      <xdr:colOff>257175</xdr:colOff>
      <xdr:row>0</xdr:row>
      <xdr:rowOff>95250</xdr:rowOff>
    </xdr:from>
    <xdr:to>
      <xdr:col>18</xdr:col>
      <xdr:colOff>123825</xdr:colOff>
      <xdr:row>0</xdr:row>
      <xdr:rowOff>409575</xdr:rowOff>
    </xdr:to>
    <xdr:sp macro="" textlink="">
      <xdr:nvSpPr>
        <xdr:cNvPr id="22" name="Text Box 16"/>
        <xdr:cNvSpPr txBox="1">
          <a:spLocks noChangeArrowheads="1"/>
        </xdr:cNvSpPr>
      </xdr:nvSpPr>
      <xdr:spPr bwMode="auto">
        <a:xfrm>
          <a:off x="3905250" y="95250"/>
          <a:ext cx="372427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手書きする方：網掛けの部分のみ、記載をしてください。</a:t>
          </a:r>
        </a:p>
        <a:p>
          <a:pPr algn="l" rtl="0">
            <a:lnSpc>
              <a:spcPts val="1100"/>
            </a:lnSpc>
            <a:defRPr sz="1000"/>
          </a:pPr>
          <a:r>
            <a:rPr lang="ja-JP" altLang="en-US" sz="1000" b="0" i="0" u="none" strike="noStrike" baseline="0">
              <a:solidFill>
                <a:srgbClr val="000000"/>
              </a:solidFill>
              <a:latin typeface="ＭＳ Ｐゴシック"/>
              <a:ea typeface="ＭＳ Ｐゴシック"/>
            </a:rPr>
            <a:t>エクセルで入力する方：黄色のセルのみ、入力してください。</a:t>
          </a:r>
        </a:p>
      </xdr:txBody>
    </xdr:sp>
    <xdr:clientData/>
  </xdr:twoCellAnchor>
  <xdr:twoCellAnchor>
    <xdr:from>
      <xdr:col>9</xdr:col>
      <xdr:colOff>200025</xdr:colOff>
      <xdr:row>38</xdr:row>
      <xdr:rowOff>76200</xdr:rowOff>
    </xdr:from>
    <xdr:to>
      <xdr:col>17</xdr:col>
      <xdr:colOff>400050</xdr:colOff>
      <xdr:row>38</xdr:row>
      <xdr:rowOff>438150</xdr:rowOff>
    </xdr:to>
    <xdr:sp macro="" textlink="">
      <xdr:nvSpPr>
        <xdr:cNvPr id="23" name="Text Box 17"/>
        <xdr:cNvSpPr txBox="1">
          <a:spLocks noChangeArrowheads="1"/>
        </xdr:cNvSpPr>
      </xdr:nvSpPr>
      <xdr:spPr bwMode="auto">
        <a:xfrm>
          <a:off x="3848100" y="11010900"/>
          <a:ext cx="36290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手書きする方：網掛けの部分のみ、記載をしてください。</a:t>
          </a:r>
        </a:p>
        <a:p>
          <a:pPr algn="l" rtl="0">
            <a:lnSpc>
              <a:spcPts val="1100"/>
            </a:lnSpc>
            <a:defRPr sz="1000"/>
          </a:pPr>
          <a:r>
            <a:rPr lang="ja-JP" altLang="en-US" sz="1000" b="0" i="0" u="none" strike="noStrike" baseline="0">
              <a:solidFill>
                <a:srgbClr val="000000"/>
              </a:solidFill>
              <a:latin typeface="ＭＳ Ｐゴシック"/>
              <a:ea typeface="ＭＳ Ｐゴシック"/>
            </a:rPr>
            <a:t>エクセルで入力する方：黄色のセルのみ、入力してください。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tabSelected="1" view="pageBreakPreview" zoomScaleNormal="100" zoomScaleSheetLayoutView="100" workbookViewId="0">
      <selection activeCell="T10" sqref="T10"/>
    </sheetView>
  </sheetViews>
  <sheetFormatPr defaultRowHeight="14.25" x14ac:dyDescent="0.15"/>
  <cols>
    <col min="1" max="1" width="2.875" customWidth="1"/>
    <col min="2" max="18" width="5.625" customWidth="1"/>
    <col min="19" max="19" width="5.5" customWidth="1"/>
    <col min="257" max="257" width="2.875" customWidth="1"/>
    <col min="258" max="274" width="5.625" customWidth="1"/>
    <col min="513" max="513" width="2.875" customWidth="1"/>
    <col min="514" max="530" width="5.625" customWidth="1"/>
    <col min="769" max="769" width="2.875" customWidth="1"/>
    <col min="770" max="786" width="5.625" customWidth="1"/>
    <col min="1025" max="1025" width="2.875" customWidth="1"/>
    <col min="1026" max="1042" width="5.625" customWidth="1"/>
    <col min="1281" max="1281" width="2.875" customWidth="1"/>
    <col min="1282" max="1298" width="5.625" customWidth="1"/>
    <col min="1537" max="1537" width="2.875" customWidth="1"/>
    <col min="1538" max="1554" width="5.625" customWidth="1"/>
    <col min="1793" max="1793" width="2.875" customWidth="1"/>
    <col min="1794" max="1810" width="5.625" customWidth="1"/>
    <col min="2049" max="2049" width="2.875" customWidth="1"/>
    <col min="2050" max="2066" width="5.625" customWidth="1"/>
    <col min="2305" max="2305" width="2.875" customWidth="1"/>
    <col min="2306" max="2322" width="5.625" customWidth="1"/>
    <col min="2561" max="2561" width="2.875" customWidth="1"/>
    <col min="2562" max="2578" width="5.625" customWidth="1"/>
    <col min="2817" max="2817" width="2.875" customWidth="1"/>
    <col min="2818" max="2834" width="5.625" customWidth="1"/>
    <col min="3073" max="3073" width="2.875" customWidth="1"/>
    <col min="3074" max="3090" width="5.625" customWidth="1"/>
    <col min="3329" max="3329" width="2.875" customWidth="1"/>
    <col min="3330" max="3346" width="5.625" customWidth="1"/>
    <col min="3585" max="3585" width="2.875" customWidth="1"/>
    <col min="3586" max="3602" width="5.625" customWidth="1"/>
    <col min="3841" max="3841" width="2.875" customWidth="1"/>
    <col min="3842" max="3858" width="5.625" customWidth="1"/>
    <col min="4097" max="4097" width="2.875" customWidth="1"/>
    <col min="4098" max="4114" width="5.625" customWidth="1"/>
    <col min="4353" max="4353" width="2.875" customWidth="1"/>
    <col min="4354" max="4370" width="5.625" customWidth="1"/>
    <col min="4609" max="4609" width="2.875" customWidth="1"/>
    <col min="4610" max="4626" width="5.625" customWidth="1"/>
    <col min="4865" max="4865" width="2.875" customWidth="1"/>
    <col min="4866" max="4882" width="5.625" customWidth="1"/>
    <col min="5121" max="5121" width="2.875" customWidth="1"/>
    <col min="5122" max="5138" width="5.625" customWidth="1"/>
    <col min="5377" max="5377" width="2.875" customWidth="1"/>
    <col min="5378" max="5394" width="5.625" customWidth="1"/>
    <col min="5633" max="5633" width="2.875" customWidth="1"/>
    <col min="5634" max="5650" width="5.625" customWidth="1"/>
    <col min="5889" max="5889" width="2.875" customWidth="1"/>
    <col min="5890" max="5906" width="5.625" customWidth="1"/>
    <col min="6145" max="6145" width="2.875" customWidth="1"/>
    <col min="6146" max="6162" width="5.625" customWidth="1"/>
    <col min="6401" max="6401" width="2.875" customWidth="1"/>
    <col min="6402" max="6418" width="5.625" customWidth="1"/>
    <col min="6657" max="6657" width="2.875" customWidth="1"/>
    <col min="6658" max="6674" width="5.625" customWidth="1"/>
    <col min="6913" max="6913" width="2.875" customWidth="1"/>
    <col min="6914" max="6930" width="5.625" customWidth="1"/>
    <col min="7169" max="7169" width="2.875" customWidth="1"/>
    <col min="7170" max="7186" width="5.625" customWidth="1"/>
    <col min="7425" max="7425" width="2.875" customWidth="1"/>
    <col min="7426" max="7442" width="5.625" customWidth="1"/>
    <col min="7681" max="7681" width="2.875" customWidth="1"/>
    <col min="7682" max="7698" width="5.625" customWidth="1"/>
    <col min="7937" max="7937" width="2.875" customWidth="1"/>
    <col min="7938" max="7954" width="5.625" customWidth="1"/>
    <col min="8193" max="8193" width="2.875" customWidth="1"/>
    <col min="8194" max="8210" width="5.625" customWidth="1"/>
    <col min="8449" max="8449" width="2.875" customWidth="1"/>
    <col min="8450" max="8466" width="5.625" customWidth="1"/>
    <col min="8705" max="8705" width="2.875" customWidth="1"/>
    <col min="8706" max="8722" width="5.625" customWidth="1"/>
    <col min="8961" max="8961" width="2.875" customWidth="1"/>
    <col min="8962" max="8978" width="5.625" customWidth="1"/>
    <col min="9217" max="9217" width="2.875" customWidth="1"/>
    <col min="9218" max="9234" width="5.625" customWidth="1"/>
    <col min="9473" max="9473" width="2.875" customWidth="1"/>
    <col min="9474" max="9490" width="5.625" customWidth="1"/>
    <col min="9729" max="9729" width="2.875" customWidth="1"/>
    <col min="9730" max="9746" width="5.625" customWidth="1"/>
    <col min="9985" max="9985" width="2.875" customWidth="1"/>
    <col min="9986" max="10002" width="5.625" customWidth="1"/>
    <col min="10241" max="10241" width="2.875" customWidth="1"/>
    <col min="10242" max="10258" width="5.625" customWidth="1"/>
    <col min="10497" max="10497" width="2.875" customWidth="1"/>
    <col min="10498" max="10514" width="5.625" customWidth="1"/>
    <col min="10753" max="10753" width="2.875" customWidth="1"/>
    <col min="10754" max="10770" width="5.625" customWidth="1"/>
    <col min="11009" max="11009" width="2.875" customWidth="1"/>
    <col min="11010" max="11026" width="5.625" customWidth="1"/>
    <col min="11265" max="11265" width="2.875" customWidth="1"/>
    <col min="11266" max="11282" width="5.625" customWidth="1"/>
    <col min="11521" max="11521" width="2.875" customWidth="1"/>
    <col min="11522" max="11538" width="5.625" customWidth="1"/>
    <col min="11777" max="11777" width="2.875" customWidth="1"/>
    <col min="11778" max="11794" width="5.625" customWidth="1"/>
    <col min="12033" max="12033" width="2.875" customWidth="1"/>
    <col min="12034" max="12050" width="5.625" customWidth="1"/>
    <col min="12289" max="12289" width="2.875" customWidth="1"/>
    <col min="12290" max="12306" width="5.625" customWidth="1"/>
    <col min="12545" max="12545" width="2.875" customWidth="1"/>
    <col min="12546" max="12562" width="5.625" customWidth="1"/>
    <col min="12801" max="12801" width="2.875" customWidth="1"/>
    <col min="12802" max="12818" width="5.625" customWidth="1"/>
    <col min="13057" max="13057" width="2.875" customWidth="1"/>
    <col min="13058" max="13074" width="5.625" customWidth="1"/>
    <col min="13313" max="13313" width="2.875" customWidth="1"/>
    <col min="13314" max="13330" width="5.625" customWidth="1"/>
    <col min="13569" max="13569" width="2.875" customWidth="1"/>
    <col min="13570" max="13586" width="5.625" customWidth="1"/>
    <col min="13825" max="13825" width="2.875" customWidth="1"/>
    <col min="13826" max="13842" width="5.625" customWidth="1"/>
    <col min="14081" max="14081" width="2.875" customWidth="1"/>
    <col min="14082" max="14098" width="5.625" customWidth="1"/>
    <col min="14337" max="14337" width="2.875" customWidth="1"/>
    <col min="14338" max="14354" width="5.625" customWidth="1"/>
    <col min="14593" max="14593" width="2.875" customWidth="1"/>
    <col min="14594" max="14610" width="5.625" customWidth="1"/>
    <col min="14849" max="14849" width="2.875" customWidth="1"/>
    <col min="14850" max="14866" width="5.625" customWidth="1"/>
    <col min="15105" max="15105" width="2.875" customWidth="1"/>
    <col min="15106" max="15122" width="5.625" customWidth="1"/>
    <col min="15361" max="15361" width="2.875" customWidth="1"/>
    <col min="15362" max="15378" width="5.625" customWidth="1"/>
    <col min="15617" max="15617" width="2.875" customWidth="1"/>
    <col min="15618" max="15634" width="5.625" customWidth="1"/>
    <col min="15873" max="15873" width="2.875" customWidth="1"/>
    <col min="15874" max="15890" width="5.625" customWidth="1"/>
    <col min="16129" max="16129" width="2.875" customWidth="1"/>
    <col min="16130" max="16146" width="5.625" customWidth="1"/>
  </cols>
  <sheetData>
    <row r="1" spans="1:18" ht="36.75" customHeight="1" x14ac:dyDescent="0.15">
      <c r="A1" s="1" t="s">
        <v>0</v>
      </c>
      <c r="B1" s="2"/>
      <c r="C1" s="2"/>
      <c r="D1" s="2"/>
      <c r="E1" s="2"/>
      <c r="F1" s="2"/>
      <c r="G1" s="2"/>
      <c r="H1" s="2"/>
      <c r="I1" s="2"/>
      <c r="J1" s="2"/>
      <c r="K1" s="2"/>
      <c r="L1" s="2"/>
      <c r="M1" s="2"/>
      <c r="N1" s="2"/>
      <c r="O1" s="2"/>
      <c r="P1" s="2"/>
      <c r="Q1" s="2"/>
      <c r="R1" s="2"/>
    </row>
    <row r="2" spans="1:18" ht="36.75" customHeight="1" x14ac:dyDescent="0.15">
      <c r="A2" s="3"/>
      <c r="B2" s="4" t="s">
        <v>1</v>
      </c>
      <c r="C2" s="4"/>
      <c r="D2" s="5"/>
      <c r="E2" s="5"/>
      <c r="F2" s="5"/>
      <c r="G2" s="6"/>
      <c r="H2" s="7"/>
      <c r="I2" s="7"/>
      <c r="J2" s="7"/>
      <c r="K2" s="7"/>
      <c r="L2" s="7"/>
      <c r="M2" s="7"/>
      <c r="N2" s="7"/>
      <c r="O2" s="7"/>
      <c r="P2" s="7"/>
      <c r="Q2" s="7"/>
      <c r="R2" s="8"/>
    </row>
    <row r="3" spans="1:18" ht="7.5" customHeight="1" x14ac:dyDescent="0.15"/>
    <row r="4" spans="1:18" s="10" customFormat="1" ht="30" customHeight="1" x14ac:dyDescent="0.15">
      <c r="A4" s="9" t="s">
        <v>2</v>
      </c>
    </row>
    <row r="5" spans="1:18" x14ac:dyDescent="0.15">
      <c r="B5" s="11"/>
      <c r="C5" s="12"/>
      <c r="D5" s="12"/>
      <c r="E5" s="12"/>
      <c r="F5" s="12"/>
      <c r="G5" s="12"/>
      <c r="H5" s="12"/>
      <c r="I5" s="12"/>
      <c r="J5" s="12"/>
      <c r="K5" s="12"/>
      <c r="L5" s="12"/>
      <c r="M5" s="12"/>
      <c r="N5" s="12"/>
      <c r="O5" s="12"/>
      <c r="P5" s="12"/>
      <c r="Q5" s="12"/>
      <c r="R5" s="13"/>
    </row>
    <row r="6" spans="1:18" x14ac:dyDescent="0.15">
      <c r="B6" s="14"/>
      <c r="C6" s="15"/>
      <c r="D6" s="15"/>
      <c r="E6" s="15"/>
      <c r="F6" s="15"/>
      <c r="G6" s="15"/>
      <c r="H6" s="15"/>
      <c r="I6" s="15"/>
      <c r="J6" s="15"/>
      <c r="K6" s="15"/>
      <c r="L6" s="15"/>
      <c r="M6" s="15"/>
      <c r="N6" s="15"/>
      <c r="O6" s="15"/>
      <c r="P6" s="15"/>
      <c r="Q6" s="15"/>
      <c r="R6" s="16"/>
    </row>
    <row r="7" spans="1:18" ht="13.5" customHeight="1" x14ac:dyDescent="0.15">
      <c r="B7" s="14"/>
      <c r="C7" s="15"/>
      <c r="D7" s="15"/>
      <c r="E7" s="15"/>
      <c r="F7" s="15"/>
      <c r="G7" s="15"/>
      <c r="H7" s="15"/>
      <c r="I7" s="15"/>
      <c r="J7" s="15"/>
      <c r="K7" s="15"/>
      <c r="L7" s="15"/>
      <c r="M7" s="15"/>
      <c r="N7" s="15"/>
      <c r="O7" s="15"/>
      <c r="P7" s="15"/>
      <c r="Q7" s="15"/>
      <c r="R7" s="16"/>
    </row>
    <row r="8" spans="1:18" ht="13.5" customHeight="1" x14ac:dyDescent="0.15">
      <c r="B8" s="17"/>
      <c r="C8" s="18"/>
      <c r="D8" s="18"/>
      <c r="E8" s="18"/>
      <c r="F8" s="18"/>
      <c r="G8" s="18"/>
      <c r="H8" s="18"/>
      <c r="I8" s="18"/>
      <c r="J8" s="18"/>
      <c r="K8" s="18"/>
      <c r="L8" s="18"/>
      <c r="M8" s="18"/>
      <c r="N8" s="18"/>
      <c r="O8" s="18"/>
      <c r="P8" s="18"/>
      <c r="Q8" s="18"/>
      <c r="R8" s="19"/>
    </row>
    <row r="9" spans="1:18" ht="5.0999999999999996" customHeight="1" x14ac:dyDescent="0.15">
      <c r="B9" s="20"/>
      <c r="C9" s="20"/>
      <c r="D9" s="20"/>
      <c r="E9" s="20"/>
      <c r="F9" s="20"/>
      <c r="K9" s="20"/>
      <c r="P9" s="20"/>
    </row>
    <row r="10" spans="1:18" s="10" customFormat="1" ht="30" customHeight="1" x14ac:dyDescent="0.15">
      <c r="A10" s="9" t="s">
        <v>3</v>
      </c>
      <c r="N10" s="21"/>
      <c r="P10" s="22"/>
    </row>
    <row r="11" spans="1:18" ht="20.100000000000001" customHeight="1" x14ac:dyDescent="0.15">
      <c r="B11" s="23" t="s">
        <v>4</v>
      </c>
      <c r="C11" s="24"/>
      <c r="D11" s="24"/>
      <c r="E11" s="24"/>
      <c r="F11" s="25"/>
      <c r="G11" s="23" t="s">
        <v>5</v>
      </c>
      <c r="H11" s="24"/>
      <c r="I11" s="24"/>
      <c r="J11" s="24"/>
      <c r="K11" s="26"/>
      <c r="L11" s="27" t="s">
        <v>6</v>
      </c>
      <c r="M11" s="27"/>
      <c r="N11" s="28"/>
      <c r="O11" s="28"/>
      <c r="P11" s="28"/>
    </row>
    <row r="12" spans="1:18" ht="20.100000000000001" customHeight="1" x14ac:dyDescent="0.15">
      <c r="B12" s="29"/>
      <c r="C12" s="30"/>
      <c r="D12" s="30"/>
      <c r="E12" s="30"/>
      <c r="F12" s="31"/>
      <c r="G12" s="32"/>
      <c r="H12" s="33"/>
      <c r="I12" s="33"/>
      <c r="J12" s="33"/>
      <c r="K12" s="34"/>
      <c r="L12" s="35" t="str">
        <f>IF(G12=0," ",ROUNDDOWN(G12/$G$16*100,1))</f>
        <v xml:space="preserve"> </v>
      </c>
      <c r="M12" s="35"/>
      <c r="N12" s="35"/>
      <c r="O12" s="35"/>
      <c r="P12" s="35"/>
      <c r="Q12" s="36"/>
      <c r="R12" s="37"/>
    </row>
    <row r="13" spans="1:18" ht="20.100000000000001" customHeight="1" x14ac:dyDescent="0.15">
      <c r="B13" s="29"/>
      <c r="C13" s="30"/>
      <c r="D13" s="30"/>
      <c r="E13" s="30"/>
      <c r="F13" s="31"/>
      <c r="G13" s="32"/>
      <c r="H13" s="33"/>
      <c r="I13" s="33"/>
      <c r="J13" s="33"/>
      <c r="K13" s="34"/>
      <c r="L13" s="35" t="str">
        <f>IF(G13=0," ",ROUNDDOWN(G13/$G$16*100,1))</f>
        <v xml:space="preserve"> </v>
      </c>
      <c r="M13" s="35"/>
      <c r="N13" s="35"/>
      <c r="O13" s="35"/>
      <c r="P13" s="35"/>
      <c r="Q13" s="36"/>
      <c r="R13" s="37"/>
    </row>
    <row r="14" spans="1:18" ht="20.100000000000001" customHeight="1" x14ac:dyDescent="0.15">
      <c r="B14" s="29"/>
      <c r="C14" s="30"/>
      <c r="D14" s="30"/>
      <c r="E14" s="30"/>
      <c r="F14" s="31"/>
      <c r="G14" s="32"/>
      <c r="H14" s="33"/>
      <c r="I14" s="33"/>
      <c r="J14" s="33"/>
      <c r="K14" s="34"/>
      <c r="L14" s="35" t="str">
        <f>IF(G14=0," ",ROUNDDOWN(G14/$G$16*100,1))</f>
        <v xml:space="preserve"> </v>
      </c>
      <c r="M14" s="35"/>
      <c r="N14" s="35"/>
      <c r="O14" s="35"/>
      <c r="P14" s="35"/>
    </row>
    <row r="15" spans="1:18" ht="20.100000000000001" customHeight="1" thickBot="1" x14ac:dyDescent="0.2">
      <c r="B15" s="29"/>
      <c r="C15" s="30"/>
      <c r="D15" s="30"/>
      <c r="E15" s="30"/>
      <c r="F15" s="31"/>
      <c r="G15" s="38"/>
      <c r="H15" s="39"/>
      <c r="I15" s="39"/>
      <c r="J15" s="39"/>
      <c r="K15" s="40"/>
      <c r="L15" s="35" t="str">
        <f>IF(G15=0," ",ROUNDDOWN(G15/$G$16*100,1))</f>
        <v xml:space="preserve"> </v>
      </c>
      <c r="M15" s="35"/>
      <c r="N15" s="35"/>
      <c r="O15" s="35"/>
      <c r="P15" s="35"/>
    </row>
    <row r="16" spans="1:18" ht="20.100000000000001" customHeight="1" thickTop="1" x14ac:dyDescent="0.15">
      <c r="B16" s="41" t="s">
        <v>7</v>
      </c>
      <c r="C16" s="42"/>
      <c r="D16" s="42"/>
      <c r="E16" s="42"/>
      <c r="F16" s="43"/>
      <c r="G16" s="44" t="str">
        <f>IF(SUM(G12:G15)=0," ",SUM(G12:G15))</f>
        <v xml:space="preserve"> </v>
      </c>
      <c r="H16" s="45"/>
      <c r="I16" s="45"/>
      <c r="J16" s="45"/>
      <c r="K16" s="46"/>
      <c r="L16" s="47" t="s">
        <v>8</v>
      </c>
      <c r="M16" s="47"/>
      <c r="N16" s="48"/>
      <c r="O16" s="48"/>
      <c r="P16" s="48"/>
    </row>
    <row r="17" spans="1:18" ht="50.25" customHeight="1" x14ac:dyDescent="0.15">
      <c r="B17" s="49" t="s">
        <v>9</v>
      </c>
      <c r="C17" s="50"/>
      <c r="D17" s="50"/>
      <c r="E17" s="50"/>
      <c r="F17" s="50"/>
      <c r="G17" s="50"/>
      <c r="H17" s="50"/>
      <c r="I17" s="50"/>
      <c r="J17" s="50"/>
      <c r="K17" s="50"/>
      <c r="L17" s="50"/>
      <c r="M17" s="50"/>
      <c r="N17" s="50"/>
      <c r="O17" s="50"/>
      <c r="P17" s="50"/>
      <c r="Q17" s="50"/>
      <c r="R17" s="50"/>
    </row>
    <row r="18" spans="1:18" s="10" customFormat="1" ht="30" customHeight="1" x14ac:dyDescent="0.15">
      <c r="A18" s="9" t="s">
        <v>10</v>
      </c>
    </row>
    <row r="19" spans="1:18" ht="30" customHeight="1" x14ac:dyDescent="0.15">
      <c r="B19" s="51" t="s">
        <v>11</v>
      </c>
      <c r="C19" s="52"/>
      <c r="D19" s="52"/>
      <c r="E19" s="52"/>
      <c r="F19" s="52"/>
      <c r="G19" s="53"/>
      <c r="H19" s="53"/>
      <c r="I19" s="54"/>
      <c r="J19" s="55"/>
      <c r="K19" s="55"/>
      <c r="L19" s="55"/>
      <c r="M19" s="55"/>
      <c r="N19" s="55"/>
      <c r="O19" s="56"/>
      <c r="P19" s="57" t="s">
        <v>31</v>
      </c>
    </row>
    <row r="20" spans="1:18" s="10" customFormat="1" ht="30" customHeight="1" x14ac:dyDescent="0.15">
      <c r="A20" s="9" t="s">
        <v>12</v>
      </c>
      <c r="I20" s="58"/>
      <c r="J20" s="58"/>
      <c r="K20" s="58"/>
      <c r="L20" s="58"/>
      <c r="M20" s="58"/>
      <c r="N20" s="58"/>
      <c r="O20" s="58"/>
      <c r="P20" s="58"/>
    </row>
    <row r="21" spans="1:18" ht="30" customHeight="1" x14ac:dyDescent="0.15">
      <c r="B21" s="59" t="s">
        <v>13</v>
      </c>
      <c r="C21" s="60"/>
      <c r="D21" s="60"/>
      <c r="E21" s="60"/>
      <c r="F21" s="60"/>
      <c r="G21" s="61"/>
      <c r="H21" s="61"/>
      <c r="I21" s="54"/>
      <c r="J21" s="55"/>
      <c r="K21" s="55"/>
      <c r="L21" s="55"/>
      <c r="M21" s="55"/>
      <c r="N21" s="55"/>
      <c r="O21" s="56"/>
      <c r="P21" s="57" t="s">
        <v>14</v>
      </c>
    </row>
    <row r="22" spans="1:18" s="10" customFormat="1" ht="30" customHeight="1" x14ac:dyDescent="0.15">
      <c r="A22" s="9" t="s">
        <v>15</v>
      </c>
      <c r="I22" s="58"/>
      <c r="J22" s="58"/>
      <c r="K22" s="58"/>
      <c r="L22" s="58"/>
      <c r="M22" s="58"/>
      <c r="N22" s="58"/>
      <c r="O22" s="58"/>
      <c r="P22" s="58"/>
    </row>
    <row r="23" spans="1:18" ht="39.950000000000003" customHeight="1" x14ac:dyDescent="0.15">
      <c r="B23" s="62" t="s">
        <v>32</v>
      </c>
      <c r="C23" s="63" t="str">
        <f>IF($I$21=""," ",$I$21)</f>
        <v xml:space="preserve"> </v>
      </c>
      <c r="D23" s="63"/>
      <c r="E23" s="63"/>
      <c r="F23" s="64" t="s">
        <v>33</v>
      </c>
      <c r="G23" s="62" t="s">
        <v>34</v>
      </c>
      <c r="H23" s="62" t="s">
        <v>35</v>
      </c>
      <c r="I23" s="63" t="str">
        <f>IF(I19="","",I19)</f>
        <v/>
      </c>
      <c r="J23" s="63"/>
      <c r="K23" s="63"/>
      <c r="L23" s="64" t="s">
        <v>16</v>
      </c>
    </row>
    <row r="24" spans="1:18" ht="39.950000000000003" customHeight="1" x14ac:dyDescent="0.15">
      <c r="B24" s="65"/>
      <c r="C24" s="65"/>
      <c r="D24" s="65"/>
      <c r="E24" s="65" t="s">
        <v>32</v>
      </c>
      <c r="F24" s="63" t="str">
        <f>IF($I$21=""," ",$I$21)</f>
        <v xml:space="preserve"> </v>
      </c>
      <c r="G24" s="63"/>
      <c r="H24" s="63"/>
      <c r="I24" s="66" t="s">
        <v>33</v>
      </c>
      <c r="M24" s="67" t="s">
        <v>36</v>
      </c>
      <c r="N24" s="50"/>
      <c r="O24" s="68" t="str">
        <f>IF(C23=" "," ",ROUNDDOWN(PRODUCT((C23-I23)/F24,100),1))</f>
        <v xml:space="preserve"> </v>
      </c>
      <c r="P24" s="69"/>
      <c r="Q24" s="70"/>
      <c r="R24" s="71" t="s">
        <v>37</v>
      </c>
    </row>
    <row r="25" spans="1:18" ht="20.100000000000001" customHeight="1" x14ac:dyDescent="0.15">
      <c r="B25" s="65"/>
      <c r="C25" s="65"/>
      <c r="D25" s="65"/>
      <c r="E25" s="65"/>
      <c r="F25" s="65"/>
      <c r="L25" s="72"/>
      <c r="M25" s="73"/>
      <c r="N25" s="73"/>
      <c r="O25" s="73" t="s">
        <v>38</v>
      </c>
      <c r="P25" s="73"/>
      <c r="Q25" s="65"/>
      <c r="R25" s="65"/>
    </row>
    <row r="26" spans="1:18" ht="58.5" customHeight="1" x14ac:dyDescent="0.15">
      <c r="B26" s="65"/>
      <c r="C26" s="65"/>
      <c r="D26" s="65"/>
      <c r="E26" s="65"/>
      <c r="F26" s="65"/>
      <c r="L26" s="72"/>
      <c r="M26" s="73"/>
      <c r="N26" s="73"/>
      <c r="O26" s="73"/>
      <c r="P26" s="73"/>
      <c r="Q26" s="65"/>
      <c r="R26" s="65"/>
    </row>
    <row r="27" spans="1:18" ht="8.25" customHeight="1" x14ac:dyDescent="0.15">
      <c r="A27" s="74" t="s">
        <v>39</v>
      </c>
      <c r="B27" s="75"/>
      <c r="C27" s="75"/>
      <c r="D27" s="75"/>
      <c r="E27" s="75"/>
      <c r="F27" s="75"/>
      <c r="G27" s="75"/>
      <c r="H27" s="75"/>
      <c r="I27" s="75"/>
      <c r="J27" s="75"/>
      <c r="K27" s="75"/>
      <c r="L27" s="75"/>
      <c r="M27" s="75"/>
      <c r="N27" s="75"/>
      <c r="O27" s="75"/>
      <c r="P27" s="75"/>
      <c r="Q27" s="75"/>
      <c r="R27" s="75"/>
    </row>
    <row r="28" spans="1:18" ht="18.95" customHeight="1" x14ac:dyDescent="0.15">
      <c r="A28" s="76"/>
      <c r="B28" s="77" t="s">
        <v>17</v>
      </c>
      <c r="C28" s="78"/>
      <c r="D28" s="79"/>
      <c r="E28" s="80"/>
      <c r="F28" s="80"/>
      <c r="G28" s="81"/>
      <c r="H28" s="82" t="s">
        <v>18</v>
      </c>
      <c r="I28" s="83"/>
      <c r="J28" s="84"/>
      <c r="K28" s="80"/>
      <c r="L28" s="81"/>
      <c r="M28" s="85" t="s">
        <v>19</v>
      </c>
      <c r="N28" s="86"/>
      <c r="O28" s="87"/>
      <c r="P28" s="87"/>
      <c r="Q28" s="87"/>
      <c r="R28" s="88"/>
    </row>
    <row r="29" spans="1:18" ht="6.95" customHeight="1" x14ac:dyDescent="0.15">
      <c r="A29" s="76"/>
      <c r="B29" s="89"/>
      <c r="C29" s="89"/>
      <c r="D29" s="89"/>
      <c r="E29" s="89"/>
      <c r="F29" s="89"/>
      <c r="G29" s="90"/>
      <c r="H29" s="90"/>
      <c r="I29" s="90"/>
      <c r="J29" s="90"/>
      <c r="K29" s="90"/>
      <c r="L29" s="90"/>
      <c r="M29" s="90"/>
      <c r="N29" s="90"/>
      <c r="O29" s="90"/>
      <c r="P29" s="90"/>
      <c r="Q29" s="90"/>
      <c r="R29" s="90"/>
    </row>
    <row r="30" spans="1:18" ht="18.95" customHeight="1" x14ac:dyDescent="0.15">
      <c r="A30" s="76"/>
      <c r="B30" s="91" t="s">
        <v>20</v>
      </c>
      <c r="C30" s="92"/>
      <c r="D30" s="79" t="s">
        <v>21</v>
      </c>
      <c r="E30" s="80"/>
      <c r="F30" s="80"/>
      <c r="G30" s="81"/>
      <c r="H30" s="90"/>
      <c r="I30" s="90"/>
      <c r="J30" s="90"/>
      <c r="K30" s="90"/>
      <c r="L30" s="90"/>
      <c r="M30" s="90"/>
      <c r="N30" s="90"/>
      <c r="O30" s="90"/>
      <c r="P30" s="90"/>
      <c r="Q30" s="90"/>
      <c r="R30" s="90"/>
    </row>
    <row r="31" spans="1:18" ht="6.95" customHeight="1" x14ac:dyDescent="0.15">
      <c r="A31" s="76"/>
      <c r="B31" s="90"/>
      <c r="C31" s="90"/>
      <c r="D31" s="90"/>
      <c r="E31" s="90"/>
      <c r="F31" s="90"/>
      <c r="G31" s="90"/>
      <c r="H31" s="90"/>
      <c r="I31" s="90"/>
      <c r="J31" s="90"/>
      <c r="K31" s="90"/>
      <c r="L31" s="90"/>
      <c r="M31" s="90"/>
      <c r="N31" s="90"/>
      <c r="O31" s="90"/>
      <c r="P31" s="90"/>
      <c r="Q31" s="90"/>
      <c r="R31" s="90"/>
    </row>
    <row r="32" spans="1:18" ht="18.95" customHeight="1" x14ac:dyDescent="0.15">
      <c r="A32" s="76"/>
      <c r="B32" s="93" t="s">
        <v>22</v>
      </c>
      <c r="C32" s="94"/>
      <c r="D32" s="95" t="s">
        <v>23</v>
      </c>
      <c r="E32" s="96"/>
      <c r="F32" s="96"/>
      <c r="G32" s="96"/>
      <c r="H32" s="96"/>
      <c r="I32" s="97"/>
      <c r="J32" s="98"/>
      <c r="K32" s="99" t="s">
        <v>22</v>
      </c>
      <c r="L32" s="94"/>
      <c r="M32" s="95" t="s">
        <v>23</v>
      </c>
      <c r="N32" s="96"/>
      <c r="O32" s="96"/>
      <c r="P32" s="96"/>
      <c r="Q32" s="96"/>
      <c r="R32" s="97"/>
    </row>
    <row r="33" spans="1:18" ht="18.95" customHeight="1" x14ac:dyDescent="0.15">
      <c r="A33" s="76"/>
      <c r="B33" s="100"/>
      <c r="C33" s="94"/>
      <c r="D33" s="101"/>
      <c r="E33" s="102"/>
      <c r="F33" s="102"/>
      <c r="G33" s="102"/>
      <c r="H33" s="102"/>
      <c r="I33" s="103"/>
      <c r="J33" s="98"/>
      <c r="K33" s="100"/>
      <c r="L33" s="94"/>
      <c r="M33" s="101"/>
      <c r="N33" s="102"/>
      <c r="O33" s="102"/>
      <c r="P33" s="102"/>
      <c r="Q33" s="102"/>
      <c r="R33" s="103"/>
    </row>
    <row r="34" spans="1:18" ht="18.95" customHeight="1" x14ac:dyDescent="0.15">
      <c r="A34" s="76"/>
      <c r="B34" s="90"/>
      <c r="C34" s="90"/>
      <c r="D34" s="101"/>
      <c r="E34" s="102"/>
      <c r="F34" s="102"/>
      <c r="G34" s="102"/>
      <c r="H34" s="102"/>
      <c r="I34" s="103"/>
      <c r="J34" s="98"/>
      <c r="K34" s="98"/>
      <c r="L34" s="98"/>
      <c r="M34" s="101"/>
      <c r="N34" s="102"/>
      <c r="O34" s="102"/>
      <c r="P34" s="102"/>
      <c r="Q34" s="102"/>
      <c r="R34" s="103"/>
    </row>
    <row r="35" spans="1:18" ht="18.95" customHeight="1" x14ac:dyDescent="0.15">
      <c r="A35" s="76"/>
      <c r="B35" s="90"/>
      <c r="C35" s="90"/>
      <c r="D35" s="104"/>
      <c r="E35" s="105"/>
      <c r="F35" s="105"/>
      <c r="G35" s="105"/>
      <c r="H35" s="105"/>
      <c r="I35" s="106"/>
      <c r="J35" s="98"/>
      <c r="K35" s="98"/>
      <c r="L35" s="98"/>
      <c r="M35" s="104"/>
      <c r="N35" s="105"/>
      <c r="O35" s="105"/>
      <c r="P35" s="105"/>
      <c r="Q35" s="105"/>
      <c r="R35" s="106"/>
    </row>
    <row r="36" spans="1:18" ht="18.95" customHeight="1" x14ac:dyDescent="0.15">
      <c r="A36" s="76"/>
      <c r="B36" s="90"/>
      <c r="C36" s="90"/>
      <c r="D36" s="107" t="s">
        <v>24</v>
      </c>
      <c r="E36" s="107"/>
      <c r="F36" s="107"/>
      <c r="G36" s="107"/>
      <c r="H36" s="107"/>
      <c r="I36" s="107"/>
      <c r="J36" s="98"/>
      <c r="K36" s="98"/>
      <c r="L36" s="98"/>
      <c r="M36" s="107" t="s">
        <v>30</v>
      </c>
      <c r="N36" s="107"/>
      <c r="O36" s="107"/>
      <c r="P36" s="107"/>
      <c r="Q36" s="107"/>
      <c r="R36" s="107"/>
    </row>
    <row r="37" spans="1:18" ht="18.95" customHeight="1" x14ac:dyDescent="0.15">
      <c r="A37" s="76"/>
      <c r="D37" s="107"/>
      <c r="E37" s="107"/>
      <c r="F37" s="107"/>
      <c r="G37" s="107"/>
      <c r="H37" s="107"/>
      <c r="I37" s="107"/>
      <c r="J37" s="65"/>
      <c r="K37" s="65"/>
      <c r="L37" s="65"/>
      <c r="M37" s="107"/>
      <c r="N37" s="107"/>
      <c r="O37" s="107"/>
      <c r="P37" s="107"/>
      <c r="Q37" s="107"/>
      <c r="R37" s="107"/>
    </row>
    <row r="38" spans="1:18" ht="15" customHeight="1" x14ac:dyDescent="0.15">
      <c r="D38" s="28"/>
      <c r="E38" s="28"/>
      <c r="F38" s="28"/>
      <c r="G38" s="28"/>
      <c r="H38" s="28"/>
      <c r="I38" s="28"/>
      <c r="M38" s="28"/>
      <c r="N38" s="28"/>
      <c r="O38" s="28"/>
      <c r="P38" s="28"/>
      <c r="Q38" s="28"/>
      <c r="R38" s="28"/>
    </row>
    <row r="39" spans="1:18" ht="36.75" customHeight="1" x14ac:dyDescent="0.15">
      <c r="A39" s="108" t="s">
        <v>0</v>
      </c>
      <c r="B39" s="109"/>
      <c r="C39" s="109"/>
      <c r="D39" s="109"/>
      <c r="E39" s="109"/>
      <c r="F39" s="109"/>
      <c r="G39" s="109"/>
      <c r="H39" s="109"/>
      <c r="I39" s="109"/>
      <c r="J39" s="109"/>
      <c r="K39" s="109"/>
      <c r="L39" s="109"/>
      <c r="M39" s="109"/>
      <c r="N39" s="109"/>
      <c r="O39" s="109"/>
      <c r="P39" s="109"/>
      <c r="Q39" s="109"/>
      <c r="R39" s="109"/>
    </row>
    <row r="40" spans="1:18" ht="36.75" customHeight="1" x14ac:dyDescent="0.15">
      <c r="A40" s="110"/>
      <c r="B40" s="111" t="s">
        <v>1</v>
      </c>
      <c r="C40" s="111"/>
      <c r="D40" s="112"/>
      <c r="E40" s="112"/>
      <c r="F40" s="112"/>
      <c r="G40" s="113" t="s">
        <v>25</v>
      </c>
      <c r="H40" s="114"/>
      <c r="I40" s="114"/>
      <c r="J40" s="114"/>
      <c r="K40" s="114"/>
      <c r="L40" s="114"/>
      <c r="M40" s="114"/>
      <c r="N40" s="114"/>
      <c r="O40" s="114"/>
      <c r="P40" s="114"/>
      <c r="Q40" s="114"/>
      <c r="R40" s="115"/>
    </row>
    <row r="41" spans="1:18" ht="7.5" customHeight="1" x14ac:dyDescent="0.15">
      <c r="A41" s="116"/>
      <c r="B41" s="116"/>
      <c r="C41" s="116"/>
      <c r="D41" s="116"/>
      <c r="E41" s="116"/>
      <c r="F41" s="116"/>
      <c r="G41" s="116"/>
      <c r="H41" s="116"/>
      <c r="I41" s="116"/>
      <c r="J41" s="116"/>
      <c r="K41" s="116"/>
      <c r="L41" s="116"/>
      <c r="M41" s="116"/>
      <c r="N41" s="116"/>
      <c r="O41" s="116"/>
      <c r="P41" s="116"/>
      <c r="Q41" s="116"/>
      <c r="R41" s="116"/>
    </row>
    <row r="42" spans="1:18" s="10" customFormat="1" ht="30" customHeight="1" x14ac:dyDescent="0.15">
      <c r="A42" s="117" t="s">
        <v>2</v>
      </c>
      <c r="B42" s="118"/>
      <c r="C42" s="118"/>
      <c r="D42" s="118"/>
      <c r="E42" s="118"/>
      <c r="F42" s="118"/>
      <c r="G42" s="118"/>
      <c r="H42" s="118"/>
      <c r="I42" s="118"/>
      <c r="J42" s="118"/>
      <c r="K42" s="118"/>
      <c r="L42" s="118"/>
      <c r="M42" s="118"/>
      <c r="N42" s="118"/>
      <c r="O42" s="118"/>
      <c r="P42" s="118"/>
      <c r="Q42" s="118"/>
      <c r="R42" s="118"/>
    </row>
    <row r="43" spans="1:18" x14ac:dyDescent="0.15">
      <c r="A43" s="116"/>
      <c r="B43" s="119" t="s">
        <v>26</v>
      </c>
      <c r="C43" s="120"/>
      <c r="D43" s="120"/>
      <c r="E43" s="120"/>
      <c r="F43" s="120"/>
      <c r="G43" s="120"/>
      <c r="H43" s="120"/>
      <c r="I43" s="120"/>
      <c r="J43" s="120"/>
      <c r="K43" s="120"/>
      <c r="L43" s="120"/>
      <c r="M43" s="120"/>
      <c r="N43" s="120"/>
      <c r="O43" s="120"/>
      <c r="P43" s="120"/>
      <c r="Q43" s="120"/>
      <c r="R43" s="121"/>
    </row>
    <row r="44" spans="1:18" x14ac:dyDescent="0.15">
      <c r="A44" s="116"/>
      <c r="B44" s="122"/>
      <c r="C44" s="123"/>
      <c r="D44" s="123"/>
      <c r="E44" s="123"/>
      <c r="F44" s="123"/>
      <c r="G44" s="123"/>
      <c r="H44" s="123"/>
      <c r="I44" s="123"/>
      <c r="J44" s="123"/>
      <c r="K44" s="123"/>
      <c r="L44" s="123"/>
      <c r="M44" s="123"/>
      <c r="N44" s="123"/>
      <c r="O44" s="123"/>
      <c r="P44" s="123"/>
      <c r="Q44" s="123"/>
      <c r="R44" s="124"/>
    </row>
    <row r="45" spans="1:18" ht="13.5" customHeight="1" x14ac:dyDescent="0.15">
      <c r="A45" s="116"/>
      <c r="B45" s="122"/>
      <c r="C45" s="123"/>
      <c r="D45" s="123"/>
      <c r="E45" s="123"/>
      <c r="F45" s="123"/>
      <c r="G45" s="123"/>
      <c r="H45" s="123"/>
      <c r="I45" s="123"/>
      <c r="J45" s="123"/>
      <c r="K45" s="123"/>
      <c r="L45" s="123"/>
      <c r="M45" s="123"/>
      <c r="N45" s="123"/>
      <c r="O45" s="123"/>
      <c r="P45" s="123"/>
      <c r="Q45" s="123"/>
      <c r="R45" s="124"/>
    </row>
    <row r="46" spans="1:18" ht="13.5" customHeight="1" x14ac:dyDescent="0.15">
      <c r="A46" s="116"/>
      <c r="B46" s="125"/>
      <c r="C46" s="126"/>
      <c r="D46" s="126"/>
      <c r="E46" s="126"/>
      <c r="F46" s="126"/>
      <c r="G46" s="126"/>
      <c r="H46" s="126"/>
      <c r="I46" s="126"/>
      <c r="J46" s="126"/>
      <c r="K46" s="126"/>
      <c r="L46" s="126"/>
      <c r="M46" s="126"/>
      <c r="N46" s="126"/>
      <c r="O46" s="126"/>
      <c r="P46" s="126"/>
      <c r="Q46" s="126"/>
      <c r="R46" s="127"/>
    </row>
    <row r="47" spans="1:18" ht="5.0999999999999996" customHeight="1" x14ac:dyDescent="0.15">
      <c r="A47" s="116"/>
      <c r="B47" s="128"/>
      <c r="C47" s="128"/>
      <c r="D47" s="128"/>
      <c r="E47" s="128"/>
      <c r="F47" s="128"/>
      <c r="G47" s="116"/>
      <c r="H47" s="116"/>
      <c r="I47" s="116"/>
      <c r="J47" s="116"/>
      <c r="K47" s="128"/>
      <c r="L47" s="116"/>
      <c r="M47" s="116"/>
      <c r="N47" s="116"/>
      <c r="O47" s="116"/>
      <c r="P47" s="128"/>
      <c r="Q47" s="116"/>
      <c r="R47" s="116"/>
    </row>
    <row r="48" spans="1:18" s="10" customFormat="1" ht="30" customHeight="1" x14ac:dyDescent="0.15">
      <c r="A48" s="117" t="s">
        <v>3</v>
      </c>
      <c r="B48" s="118"/>
      <c r="C48" s="118"/>
      <c r="D48" s="118"/>
      <c r="E48" s="118"/>
      <c r="F48" s="118"/>
      <c r="G48" s="118"/>
      <c r="H48" s="118"/>
      <c r="I48" s="118"/>
      <c r="J48" s="118"/>
      <c r="K48" s="118"/>
      <c r="L48" s="118"/>
      <c r="M48" s="118"/>
      <c r="N48" s="129"/>
      <c r="O48" s="118"/>
      <c r="P48" s="130"/>
      <c r="Q48" s="118"/>
      <c r="R48" s="118"/>
    </row>
    <row r="49" spans="1:18" ht="20.100000000000001" customHeight="1" x14ac:dyDescent="0.15">
      <c r="A49" s="116"/>
      <c r="B49" s="131" t="s">
        <v>4</v>
      </c>
      <c r="C49" s="132"/>
      <c r="D49" s="132"/>
      <c r="E49" s="132"/>
      <c r="F49" s="133"/>
      <c r="G49" s="131" t="s">
        <v>5</v>
      </c>
      <c r="H49" s="132"/>
      <c r="I49" s="132"/>
      <c r="J49" s="132"/>
      <c r="K49" s="134"/>
      <c r="L49" s="135" t="s">
        <v>6</v>
      </c>
      <c r="M49" s="135"/>
      <c r="N49" s="136"/>
      <c r="O49" s="136"/>
      <c r="P49" s="136"/>
      <c r="Q49" s="116"/>
      <c r="R49" s="116"/>
    </row>
    <row r="50" spans="1:18" ht="20.100000000000001" customHeight="1" x14ac:dyDescent="0.15">
      <c r="A50" s="116"/>
      <c r="B50" s="137" t="s">
        <v>27</v>
      </c>
      <c r="C50" s="138"/>
      <c r="D50" s="138"/>
      <c r="E50" s="138"/>
      <c r="F50" s="139"/>
      <c r="G50" s="140">
        <v>48117</v>
      </c>
      <c r="H50" s="141"/>
      <c r="I50" s="141"/>
      <c r="J50" s="141"/>
      <c r="K50" s="142"/>
      <c r="L50" s="143">
        <f>IF(G50=0," ",ROUNDDOWN(G50/$G$54*100,1))</f>
        <v>44.8</v>
      </c>
      <c r="M50" s="143"/>
      <c r="N50" s="143"/>
      <c r="O50" s="143"/>
      <c r="P50" s="143"/>
      <c r="Q50" s="144"/>
      <c r="R50" s="145"/>
    </row>
    <row r="51" spans="1:18" ht="20.100000000000001" customHeight="1" x14ac:dyDescent="0.15">
      <c r="A51" s="116"/>
      <c r="B51" s="137" t="s">
        <v>28</v>
      </c>
      <c r="C51" s="138"/>
      <c r="D51" s="138"/>
      <c r="E51" s="138"/>
      <c r="F51" s="139"/>
      <c r="G51" s="140">
        <f>12591+46580</f>
        <v>59171</v>
      </c>
      <c r="H51" s="141"/>
      <c r="I51" s="141"/>
      <c r="J51" s="141"/>
      <c r="K51" s="142"/>
      <c r="L51" s="143">
        <f>IF(G51=0," ",ROUNDDOWN(G51/$G$54*100,1))</f>
        <v>55.1</v>
      </c>
      <c r="M51" s="143"/>
      <c r="N51" s="143"/>
      <c r="O51" s="143"/>
      <c r="P51" s="143"/>
      <c r="Q51" s="144"/>
      <c r="R51" s="145"/>
    </row>
    <row r="52" spans="1:18" ht="20.100000000000001" customHeight="1" x14ac:dyDescent="0.15">
      <c r="A52" s="116"/>
      <c r="B52" s="146"/>
      <c r="C52" s="147"/>
      <c r="D52" s="147"/>
      <c r="E52" s="147"/>
      <c r="F52" s="148"/>
      <c r="G52" s="149"/>
      <c r="H52" s="150"/>
      <c r="I52" s="150"/>
      <c r="J52" s="150"/>
      <c r="K52" s="151"/>
      <c r="L52" s="143" t="str">
        <f>IF(G52=0," ",ROUNDDOWN(G52/$G$54*100,1))</f>
        <v xml:space="preserve"> </v>
      </c>
      <c r="M52" s="143"/>
      <c r="N52" s="143"/>
      <c r="O52" s="143"/>
      <c r="P52" s="143"/>
      <c r="Q52" s="116"/>
      <c r="R52" s="116"/>
    </row>
    <row r="53" spans="1:18" ht="20.100000000000001" customHeight="1" thickBot="1" x14ac:dyDescent="0.2">
      <c r="A53" s="116"/>
      <c r="B53" s="146"/>
      <c r="C53" s="147"/>
      <c r="D53" s="147"/>
      <c r="E53" s="147"/>
      <c r="F53" s="148"/>
      <c r="G53" s="152"/>
      <c r="H53" s="153"/>
      <c r="I53" s="153"/>
      <c r="J53" s="153"/>
      <c r="K53" s="154"/>
      <c r="L53" s="143" t="str">
        <f>IF(G53=0," ",ROUNDDOWN(G53/$G$54*100,1))</f>
        <v xml:space="preserve"> </v>
      </c>
      <c r="M53" s="143"/>
      <c r="N53" s="143"/>
      <c r="O53" s="143"/>
      <c r="P53" s="143"/>
      <c r="Q53" s="116"/>
      <c r="R53" s="116"/>
    </row>
    <row r="54" spans="1:18" ht="20.100000000000001" customHeight="1" thickTop="1" x14ac:dyDescent="0.15">
      <c r="A54" s="116"/>
      <c r="B54" s="155" t="s">
        <v>7</v>
      </c>
      <c r="C54" s="156"/>
      <c r="D54" s="156"/>
      <c r="E54" s="156"/>
      <c r="F54" s="157"/>
      <c r="G54" s="158">
        <f>IF(SUM(G50:G53)=0," ",SUM(G50:G53))</f>
        <v>107288</v>
      </c>
      <c r="H54" s="159"/>
      <c r="I54" s="159"/>
      <c r="J54" s="159"/>
      <c r="K54" s="160"/>
      <c r="L54" s="161" t="s">
        <v>8</v>
      </c>
      <c r="M54" s="161"/>
      <c r="N54" s="162"/>
      <c r="O54" s="162"/>
      <c r="P54" s="162"/>
      <c r="Q54" s="116"/>
      <c r="R54" s="116"/>
    </row>
    <row r="55" spans="1:18" ht="50.25" customHeight="1" x14ac:dyDescent="0.15">
      <c r="A55" s="116"/>
      <c r="B55" s="163" t="s">
        <v>40</v>
      </c>
      <c r="C55" s="164"/>
      <c r="D55" s="164"/>
      <c r="E55" s="164"/>
      <c r="F55" s="164"/>
      <c r="G55" s="164"/>
      <c r="H55" s="164"/>
      <c r="I55" s="164"/>
      <c r="J55" s="164"/>
      <c r="K55" s="164"/>
      <c r="L55" s="164"/>
      <c r="M55" s="164"/>
      <c r="N55" s="164"/>
      <c r="O55" s="164"/>
      <c r="P55" s="164"/>
      <c r="Q55" s="164"/>
      <c r="R55" s="164"/>
    </row>
    <row r="56" spans="1:18" s="10" customFormat="1" ht="30" customHeight="1" x14ac:dyDescent="0.15">
      <c r="A56" s="117" t="s">
        <v>10</v>
      </c>
      <c r="B56" s="118"/>
      <c r="C56" s="118"/>
      <c r="D56" s="118"/>
      <c r="E56" s="118"/>
      <c r="F56" s="118"/>
      <c r="G56" s="118"/>
      <c r="H56" s="118"/>
      <c r="I56" s="118"/>
      <c r="J56" s="118"/>
      <c r="K56" s="118"/>
      <c r="L56" s="118"/>
      <c r="M56" s="118"/>
      <c r="N56" s="118"/>
      <c r="O56" s="118"/>
      <c r="P56" s="118"/>
      <c r="Q56" s="118"/>
      <c r="R56" s="118"/>
    </row>
    <row r="57" spans="1:18" ht="30" customHeight="1" x14ac:dyDescent="0.15">
      <c r="A57" s="116"/>
      <c r="B57" s="165" t="s">
        <v>11</v>
      </c>
      <c r="C57" s="166"/>
      <c r="D57" s="166"/>
      <c r="E57" s="166"/>
      <c r="F57" s="166"/>
      <c r="G57" s="167"/>
      <c r="H57" s="167"/>
      <c r="I57" s="168">
        <v>25200000</v>
      </c>
      <c r="J57" s="169"/>
      <c r="K57" s="169"/>
      <c r="L57" s="169"/>
      <c r="M57" s="169"/>
      <c r="N57" s="169"/>
      <c r="O57" s="170"/>
      <c r="P57" s="116" t="s">
        <v>14</v>
      </c>
      <c r="Q57" s="116"/>
      <c r="R57" s="116"/>
    </row>
    <row r="58" spans="1:18" s="10" customFormat="1" ht="30" customHeight="1" x14ac:dyDescent="0.15">
      <c r="A58" s="117" t="s">
        <v>12</v>
      </c>
      <c r="B58" s="118"/>
      <c r="C58" s="118"/>
      <c r="D58" s="118"/>
      <c r="E58" s="118"/>
      <c r="F58" s="118"/>
      <c r="G58" s="118"/>
      <c r="H58" s="118"/>
      <c r="I58" s="171"/>
      <c r="J58" s="171"/>
      <c r="K58" s="171"/>
      <c r="L58" s="171"/>
      <c r="M58" s="171"/>
      <c r="N58" s="171"/>
      <c r="O58" s="171"/>
      <c r="P58" s="171"/>
      <c r="Q58" s="118"/>
      <c r="R58" s="118"/>
    </row>
    <row r="59" spans="1:18" ht="30" customHeight="1" x14ac:dyDescent="0.15">
      <c r="A59" s="116"/>
      <c r="B59" s="172" t="s">
        <v>13</v>
      </c>
      <c r="C59" s="173"/>
      <c r="D59" s="173"/>
      <c r="E59" s="173"/>
      <c r="F59" s="173"/>
      <c r="G59" s="174"/>
      <c r="H59" s="174"/>
      <c r="I59" s="168">
        <v>29885000</v>
      </c>
      <c r="J59" s="169"/>
      <c r="K59" s="169"/>
      <c r="L59" s="169"/>
      <c r="M59" s="169"/>
      <c r="N59" s="169"/>
      <c r="O59" s="170"/>
      <c r="P59" s="116" t="s">
        <v>31</v>
      </c>
      <c r="Q59" s="116"/>
      <c r="R59" s="116"/>
    </row>
    <row r="60" spans="1:18" s="10" customFormat="1" ht="30" customHeight="1" x14ac:dyDescent="0.15">
      <c r="A60" s="117" t="s">
        <v>15</v>
      </c>
      <c r="B60" s="118"/>
      <c r="C60" s="118"/>
      <c r="D60" s="118"/>
      <c r="E60" s="118"/>
      <c r="F60" s="118"/>
      <c r="G60" s="118"/>
      <c r="H60" s="118"/>
      <c r="I60" s="171"/>
      <c r="J60" s="171"/>
      <c r="K60" s="171"/>
      <c r="L60" s="171"/>
      <c r="M60" s="171"/>
      <c r="N60" s="171"/>
      <c r="O60" s="171"/>
      <c r="P60" s="171"/>
      <c r="Q60" s="118"/>
      <c r="R60" s="118"/>
    </row>
    <row r="61" spans="1:18" ht="39.950000000000003" customHeight="1" x14ac:dyDescent="0.15">
      <c r="A61" s="116"/>
      <c r="B61" s="175" t="s">
        <v>29</v>
      </c>
      <c r="C61" s="176">
        <f>IF(I59&gt;0,I59," ")</f>
        <v>29885000</v>
      </c>
      <c r="D61" s="176"/>
      <c r="E61" s="176"/>
      <c r="F61" s="175" t="s">
        <v>41</v>
      </c>
      <c r="G61" s="175" t="s">
        <v>34</v>
      </c>
      <c r="H61" s="175" t="s">
        <v>42</v>
      </c>
      <c r="I61" s="176">
        <f>IF(I57&gt;0,I57," ")</f>
        <v>25200000</v>
      </c>
      <c r="J61" s="176"/>
      <c r="K61" s="176"/>
      <c r="L61" s="175" t="s">
        <v>16</v>
      </c>
      <c r="M61" s="116"/>
      <c r="N61" s="116"/>
      <c r="O61" s="116"/>
      <c r="P61" s="116"/>
      <c r="Q61" s="116"/>
      <c r="R61" s="116"/>
    </row>
    <row r="62" spans="1:18" ht="39.950000000000003" customHeight="1" x14ac:dyDescent="0.15">
      <c r="A62" s="116"/>
      <c r="B62" s="177"/>
      <c r="C62" s="177"/>
      <c r="D62" s="177"/>
      <c r="E62" s="177" t="s">
        <v>29</v>
      </c>
      <c r="F62" s="178">
        <f>IF(I59&gt;0,I59," ")</f>
        <v>29885000</v>
      </c>
      <c r="G62" s="178"/>
      <c r="H62" s="178"/>
      <c r="I62" s="177" t="s">
        <v>33</v>
      </c>
      <c r="J62" s="116"/>
      <c r="K62" s="116"/>
      <c r="L62" s="116"/>
      <c r="M62" s="179" t="s">
        <v>36</v>
      </c>
      <c r="N62" s="164"/>
      <c r="O62" s="180">
        <f>IF(C61=" "," ",ROUNDDOWN(PRODUCT((C61-I61)/F62,100),1))</f>
        <v>15.6</v>
      </c>
      <c r="P62" s="181"/>
      <c r="Q62" s="182"/>
      <c r="R62" s="183" t="s">
        <v>43</v>
      </c>
    </row>
    <row r="63" spans="1:18" ht="20.100000000000001" customHeight="1" x14ac:dyDescent="0.15">
      <c r="A63" s="116"/>
      <c r="B63" s="177"/>
      <c r="C63" s="177"/>
      <c r="D63" s="177"/>
      <c r="E63" s="177"/>
      <c r="F63" s="177"/>
      <c r="G63" s="116"/>
      <c r="H63" s="116"/>
      <c r="I63" s="116"/>
      <c r="J63" s="116"/>
      <c r="K63" s="116"/>
      <c r="L63" s="184"/>
      <c r="M63" s="185"/>
      <c r="N63" s="185"/>
      <c r="O63" s="185" t="s">
        <v>38</v>
      </c>
      <c r="P63" s="185"/>
      <c r="Q63" s="177"/>
      <c r="R63" s="177"/>
    </row>
    <row r="64" spans="1:18" ht="58.5" customHeight="1" x14ac:dyDescent="0.15">
      <c r="A64" s="116"/>
      <c r="B64" s="177"/>
      <c r="C64" s="177"/>
      <c r="D64" s="177"/>
      <c r="E64" s="177"/>
      <c r="F64" s="177"/>
      <c r="G64" s="116"/>
      <c r="H64" s="116"/>
      <c r="I64" s="116"/>
      <c r="J64" s="116"/>
      <c r="K64" s="116"/>
      <c r="L64" s="184"/>
      <c r="M64" s="185"/>
      <c r="N64" s="185"/>
      <c r="O64" s="185"/>
      <c r="P64" s="185"/>
      <c r="Q64" s="177"/>
      <c r="R64" s="177"/>
    </row>
    <row r="65" spans="1:18" ht="8.25" customHeight="1" x14ac:dyDescent="0.15">
      <c r="A65" s="186" t="s">
        <v>44</v>
      </c>
      <c r="B65" s="187"/>
      <c r="C65" s="187"/>
      <c r="D65" s="187"/>
      <c r="E65" s="187"/>
      <c r="F65" s="187"/>
      <c r="G65" s="187"/>
      <c r="H65" s="187"/>
      <c r="I65" s="187"/>
      <c r="J65" s="187"/>
      <c r="K65" s="187"/>
      <c r="L65" s="187"/>
      <c r="M65" s="187"/>
      <c r="N65" s="187"/>
      <c r="O65" s="187"/>
      <c r="P65" s="187"/>
      <c r="Q65" s="187"/>
      <c r="R65" s="187"/>
    </row>
    <row r="66" spans="1:18" ht="18.95" customHeight="1" x14ac:dyDescent="0.15">
      <c r="A66" s="188"/>
      <c r="B66" s="189" t="s">
        <v>17</v>
      </c>
      <c r="C66" s="190"/>
      <c r="D66" s="191"/>
      <c r="E66" s="192"/>
      <c r="F66" s="192"/>
      <c r="G66" s="193"/>
      <c r="H66" s="194" t="s">
        <v>18</v>
      </c>
      <c r="I66" s="195"/>
      <c r="J66" s="196"/>
      <c r="K66" s="192"/>
      <c r="L66" s="193"/>
      <c r="M66" s="197" t="s">
        <v>19</v>
      </c>
      <c r="N66" s="198"/>
      <c r="O66" s="199"/>
      <c r="P66" s="199"/>
      <c r="Q66" s="199"/>
      <c r="R66" s="200"/>
    </row>
    <row r="67" spans="1:18" ht="6.95" customHeight="1" x14ac:dyDescent="0.15">
      <c r="A67" s="188"/>
      <c r="B67" s="201"/>
      <c r="C67" s="201"/>
      <c r="D67" s="201"/>
      <c r="E67" s="201"/>
      <c r="F67" s="201"/>
      <c r="G67" s="202"/>
      <c r="H67" s="202"/>
      <c r="I67" s="202"/>
      <c r="J67" s="202"/>
      <c r="K67" s="202"/>
      <c r="L67" s="202"/>
      <c r="M67" s="202"/>
      <c r="N67" s="202"/>
      <c r="O67" s="202"/>
      <c r="P67" s="202"/>
      <c r="Q67" s="202"/>
      <c r="R67" s="202"/>
    </row>
    <row r="68" spans="1:18" ht="18.95" customHeight="1" x14ac:dyDescent="0.15">
      <c r="A68" s="188"/>
      <c r="B68" s="203" t="s">
        <v>20</v>
      </c>
      <c r="C68" s="204"/>
      <c r="D68" s="191" t="s">
        <v>21</v>
      </c>
      <c r="E68" s="192"/>
      <c r="F68" s="192"/>
      <c r="G68" s="193"/>
      <c r="H68" s="202"/>
      <c r="I68" s="202"/>
      <c r="J68" s="202"/>
      <c r="K68" s="202"/>
      <c r="L68" s="202"/>
      <c r="M68" s="202"/>
      <c r="N68" s="202"/>
      <c r="O68" s="202"/>
      <c r="P68" s="202"/>
      <c r="Q68" s="202"/>
      <c r="R68" s="202"/>
    </row>
    <row r="69" spans="1:18" ht="6.95" customHeight="1" x14ac:dyDescent="0.15">
      <c r="A69" s="188"/>
      <c r="B69" s="202"/>
      <c r="C69" s="202"/>
      <c r="D69" s="202"/>
      <c r="E69" s="202"/>
      <c r="F69" s="202"/>
      <c r="G69" s="202"/>
      <c r="H69" s="202"/>
      <c r="I69" s="202"/>
      <c r="J69" s="202"/>
      <c r="K69" s="202"/>
      <c r="L69" s="202"/>
      <c r="M69" s="202"/>
      <c r="N69" s="202"/>
      <c r="O69" s="202"/>
      <c r="P69" s="202"/>
      <c r="Q69" s="202"/>
      <c r="R69" s="202"/>
    </row>
    <row r="70" spans="1:18" ht="18.95" customHeight="1" x14ac:dyDescent="0.15">
      <c r="A70" s="188"/>
      <c r="B70" s="205" t="s">
        <v>22</v>
      </c>
      <c r="C70" s="206"/>
      <c r="D70" s="207" t="s">
        <v>23</v>
      </c>
      <c r="E70" s="208"/>
      <c r="F70" s="208"/>
      <c r="G70" s="208"/>
      <c r="H70" s="208"/>
      <c r="I70" s="209"/>
      <c r="J70" s="210"/>
      <c r="K70" s="211" t="s">
        <v>22</v>
      </c>
      <c r="L70" s="206"/>
      <c r="M70" s="207" t="s">
        <v>23</v>
      </c>
      <c r="N70" s="208"/>
      <c r="O70" s="208"/>
      <c r="P70" s="208"/>
      <c r="Q70" s="208"/>
      <c r="R70" s="209"/>
    </row>
    <row r="71" spans="1:18" ht="18.95" customHeight="1" x14ac:dyDescent="0.15">
      <c r="A71" s="188"/>
      <c r="B71" s="212"/>
      <c r="C71" s="206"/>
      <c r="D71" s="213"/>
      <c r="E71" s="214"/>
      <c r="F71" s="214"/>
      <c r="G71" s="214"/>
      <c r="H71" s="214"/>
      <c r="I71" s="215"/>
      <c r="J71" s="210"/>
      <c r="K71" s="212"/>
      <c r="L71" s="206"/>
      <c r="M71" s="213"/>
      <c r="N71" s="214"/>
      <c r="O71" s="214"/>
      <c r="P71" s="214"/>
      <c r="Q71" s="214"/>
      <c r="R71" s="215"/>
    </row>
    <row r="72" spans="1:18" ht="18.95" customHeight="1" x14ac:dyDescent="0.15">
      <c r="A72" s="188"/>
      <c r="B72" s="202"/>
      <c r="C72" s="202"/>
      <c r="D72" s="213"/>
      <c r="E72" s="214"/>
      <c r="F72" s="214"/>
      <c r="G72" s="214"/>
      <c r="H72" s="214"/>
      <c r="I72" s="215"/>
      <c r="J72" s="210"/>
      <c r="K72" s="210"/>
      <c r="L72" s="210"/>
      <c r="M72" s="213"/>
      <c r="N72" s="214"/>
      <c r="O72" s="214"/>
      <c r="P72" s="214"/>
      <c r="Q72" s="214"/>
      <c r="R72" s="215"/>
    </row>
    <row r="73" spans="1:18" ht="18.95" customHeight="1" x14ac:dyDescent="0.15">
      <c r="A73" s="188"/>
      <c r="B73" s="202"/>
      <c r="C73" s="202"/>
      <c r="D73" s="216"/>
      <c r="E73" s="217"/>
      <c r="F73" s="217"/>
      <c r="G73" s="217"/>
      <c r="H73" s="217"/>
      <c r="I73" s="218"/>
      <c r="J73" s="210"/>
      <c r="K73" s="210"/>
      <c r="L73" s="210"/>
      <c r="M73" s="216"/>
      <c r="N73" s="217"/>
      <c r="O73" s="217"/>
      <c r="P73" s="217"/>
      <c r="Q73" s="217"/>
      <c r="R73" s="218"/>
    </row>
    <row r="74" spans="1:18" ht="18.95" customHeight="1" x14ac:dyDescent="0.15">
      <c r="A74" s="188"/>
      <c r="B74" s="202"/>
      <c r="C74" s="202"/>
      <c r="D74" s="219" t="s">
        <v>45</v>
      </c>
      <c r="E74" s="219"/>
      <c r="F74" s="219"/>
      <c r="G74" s="219"/>
      <c r="H74" s="219"/>
      <c r="I74" s="219"/>
      <c r="J74" s="210"/>
      <c r="K74" s="210"/>
      <c r="L74" s="210"/>
      <c r="M74" s="219" t="s">
        <v>45</v>
      </c>
      <c r="N74" s="219"/>
      <c r="O74" s="219"/>
      <c r="P74" s="219"/>
      <c r="Q74" s="219"/>
      <c r="R74" s="219"/>
    </row>
    <row r="75" spans="1:18" ht="18.95" customHeight="1" x14ac:dyDescent="0.15">
      <c r="A75" s="188"/>
      <c r="B75" s="116"/>
      <c r="C75" s="116"/>
      <c r="D75" s="219"/>
      <c r="E75" s="219"/>
      <c r="F75" s="219"/>
      <c r="G75" s="219"/>
      <c r="H75" s="219"/>
      <c r="I75" s="219"/>
      <c r="J75" s="177"/>
      <c r="K75" s="177"/>
      <c r="L75" s="177"/>
      <c r="M75" s="219"/>
      <c r="N75" s="219"/>
      <c r="O75" s="219"/>
      <c r="P75" s="219"/>
      <c r="Q75" s="219"/>
      <c r="R75" s="219"/>
    </row>
    <row r="76" spans="1:18" ht="15" customHeight="1" x14ac:dyDescent="0.15">
      <c r="A76" s="116"/>
      <c r="B76" s="116"/>
      <c r="C76" s="116"/>
      <c r="D76" s="136"/>
      <c r="E76" s="136"/>
      <c r="F76" s="136"/>
      <c r="G76" s="136"/>
      <c r="H76" s="136"/>
      <c r="I76" s="136"/>
      <c r="J76" s="116"/>
      <c r="K76" s="116"/>
      <c r="L76" s="116"/>
      <c r="M76" s="136"/>
      <c r="N76" s="136"/>
      <c r="O76" s="136"/>
      <c r="P76" s="136"/>
      <c r="Q76" s="136"/>
      <c r="R76" s="136"/>
    </row>
  </sheetData>
  <mergeCells count="90">
    <mergeCell ref="B70:C71"/>
    <mergeCell ref="D70:I73"/>
    <mergeCell ref="K70:L71"/>
    <mergeCell ref="M70:R73"/>
    <mergeCell ref="D74:I76"/>
    <mergeCell ref="M74:R76"/>
    <mergeCell ref="F62:H62"/>
    <mergeCell ref="M62:N62"/>
    <mergeCell ref="O62:Q62"/>
    <mergeCell ref="A65:A75"/>
    <mergeCell ref="B66:C66"/>
    <mergeCell ref="D66:G66"/>
    <mergeCell ref="H66:I66"/>
    <mergeCell ref="J66:L66"/>
    <mergeCell ref="B68:C68"/>
    <mergeCell ref="D68:G68"/>
    <mergeCell ref="B55:R55"/>
    <mergeCell ref="B57:H57"/>
    <mergeCell ref="I57:O57"/>
    <mergeCell ref="B59:H59"/>
    <mergeCell ref="I59:O59"/>
    <mergeCell ref="C61:E61"/>
    <mergeCell ref="I61:K61"/>
    <mergeCell ref="B53:F53"/>
    <mergeCell ref="G53:K53"/>
    <mergeCell ref="L53:P53"/>
    <mergeCell ref="B54:F54"/>
    <mergeCell ref="G54:K54"/>
    <mergeCell ref="L54:P54"/>
    <mergeCell ref="B51:F51"/>
    <mergeCell ref="G51:K51"/>
    <mergeCell ref="L51:P51"/>
    <mergeCell ref="B52:F52"/>
    <mergeCell ref="G52:K52"/>
    <mergeCell ref="L52:P52"/>
    <mergeCell ref="B43:R46"/>
    <mergeCell ref="B49:F49"/>
    <mergeCell ref="G49:K49"/>
    <mergeCell ref="L49:P49"/>
    <mergeCell ref="B50:F50"/>
    <mergeCell ref="G50:K50"/>
    <mergeCell ref="L50:P50"/>
    <mergeCell ref="M32:R35"/>
    <mergeCell ref="D36:I38"/>
    <mergeCell ref="M36:R38"/>
    <mergeCell ref="A39:R39"/>
    <mergeCell ref="B40:F40"/>
    <mergeCell ref="G40:R40"/>
    <mergeCell ref="A27:A37"/>
    <mergeCell ref="B28:C28"/>
    <mergeCell ref="D28:G28"/>
    <mergeCell ref="H28:I28"/>
    <mergeCell ref="J28:L28"/>
    <mergeCell ref="B30:C30"/>
    <mergeCell ref="D30:G30"/>
    <mergeCell ref="B32:C33"/>
    <mergeCell ref="D32:I35"/>
    <mergeCell ref="K32:L33"/>
    <mergeCell ref="B21:H21"/>
    <mergeCell ref="I21:O21"/>
    <mergeCell ref="C23:E23"/>
    <mergeCell ref="I23:K23"/>
    <mergeCell ref="F24:H24"/>
    <mergeCell ref="M24:N24"/>
    <mergeCell ref="O24:Q24"/>
    <mergeCell ref="B16:F16"/>
    <mergeCell ref="G16:K16"/>
    <mergeCell ref="L16:P16"/>
    <mergeCell ref="B17:R17"/>
    <mergeCell ref="B19:H19"/>
    <mergeCell ref="I19:O19"/>
    <mergeCell ref="B14:F14"/>
    <mergeCell ref="G14:K14"/>
    <mergeCell ref="L14:P14"/>
    <mergeCell ref="B15:F15"/>
    <mergeCell ref="G15:K15"/>
    <mergeCell ref="L15:P15"/>
    <mergeCell ref="B12:F12"/>
    <mergeCell ref="G12:K12"/>
    <mergeCell ref="L12:P12"/>
    <mergeCell ref="B13:F13"/>
    <mergeCell ref="G13:K13"/>
    <mergeCell ref="L13:P13"/>
    <mergeCell ref="A1:R1"/>
    <mergeCell ref="B2:F2"/>
    <mergeCell ref="G2:R2"/>
    <mergeCell ref="B5:R8"/>
    <mergeCell ref="B11:F11"/>
    <mergeCell ref="G11:K11"/>
    <mergeCell ref="L11:P11"/>
  </mergeCells>
  <phoneticPr fontId="2"/>
  <pageMargins left="0.39370078740157483" right="0.39370078740157483" top="0.39370078740157483" bottom="0.39370078740157483" header="0" footer="0"/>
  <pageSetup paperSize="9" scale="86" orientation="portrait" r:id="rId1"/>
  <rowBreaks count="1" manualBreakCount="1">
    <brk id="3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粂　英之</dc:creator>
  <cp:lastModifiedBy>粂　英之</cp:lastModifiedBy>
  <cp:lastPrinted>2020-06-22T05:01:20Z</cp:lastPrinted>
  <dcterms:created xsi:type="dcterms:W3CDTF">2020-06-22T04:55:58Z</dcterms:created>
  <dcterms:modified xsi:type="dcterms:W3CDTF">2020-06-22T05:06:44Z</dcterms:modified>
</cp:coreProperties>
</file>